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4\"/>
    </mc:Choice>
  </mc:AlternateContent>
  <xr:revisionPtr revIDLastSave="0" documentId="13_ncr:1_{EB207AE3-9F33-48A0-9C73-1C85B4F836B6}"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'明細(オフ)'!$A$1:$AI$33</definedName>
    <definedName name="_xlnm.Print_Area" localSheetId="4">'明細(オン)'!$A$1:$AS$239</definedName>
    <definedName name="_xlnm.Print_Area" localSheetId="7">'明細(ネッティング)'!$A$1:$X$4</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<sst xmlns="http://schemas.openxmlformats.org/spreadsheetml/2006/main" count="8009" uniqueCount="1199">
  <si>
    <t>ファンド名称：</t>
  </si>
  <si>
    <t>基準年月日：</t>
  </si>
  <si>
    <t>ｶｳﾝﾀｰﾊﾟｰﾃｨ
(統一ﾌﾞﾛｰｶｰｺｰﾄﾞ・中央清算機関ｺｰﾄﾞ)</t>
  </si>
  <si>
    <t>JSCC</t>
  </si>
  <si>
    <t>141321_NEXT FUNDS 日経225連動型上場投信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</si>
  <si>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</si>
  <si>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</si>
  <si>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</si>
  <si>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</si>
  <si>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141321-JSCC-CCP-000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</si>
  <si>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</si>
  <si>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</si>
  <si>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</si>
  <si>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</si>
  <si>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</si>
  <si>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</si>
  <si>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</si>
  <si>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</si>
  <si>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</si>
  <si>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</si>
  <si>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</si>
  <si>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</si>
  <si>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</si>
  <si>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</si>
  <si>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</si>
  <si>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</si>
  <si>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</si>
  <si>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</si>
  <si>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</si>
  <si>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</si>
  <si>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</si>
  <si>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</si>
  <si>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</si>
  <si>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</si>
  <si>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</si>
  <si>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</si>
  <si>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</si>
  <si>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</si>
  <si>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</si>
  <si>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</si>
  <si>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</si>
  <si>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</si>
  <si>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</si>
  <si>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</si>
  <si>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</si>
  <si>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</si>
  <si>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</si>
  <si>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</si>
  <si>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日経平均２２５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</si>
  <si>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</si>
  <si>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</si>
  <si>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</si>
  <si>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</si>
  <si>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</si>
  <si>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</si>
  <si>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</si>
  <si>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</si>
  <si>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</si>
  <si>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</si>
  <si>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</si>
  <si>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</si>
  <si>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</si>
  <si>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</si>
  <si>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</si>
  <si>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</si>
  <si>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</si>
  <si>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</si>
  <si>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</si>
  <si>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</si>
  <si>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</si>
  <si>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</si>
  <si>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</si>
  <si>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</si>
  <si>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</si>
  <si>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</si>
  <si>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</si>
  <si>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</si>
  <si>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</si>
  <si>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</si>
  <si>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</si>
  <si>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</si>
  <si>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</si>
  <si>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</si>
  <si>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</si>
  <si>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</si>
  <si>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</si>
  <si>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</si>
  <si>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</si>
  <si>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</si>
  <si>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</si>
  <si>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</si>
  <si>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</si>
  <si>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</si>
  <si>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</si>
  <si>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</si>
  <si>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</si>
  <si>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</si>
  <si>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</si>
  <si>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</si>
  <si>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</si>
  <si>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</si>
  <si>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</si>
  <si>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</si>
  <si>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</si>
  <si>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</si>
  <si>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BSPL132000</t>
  </si>
  <si>
    <t>BSPL211001</t>
  </si>
  <si>
    <t>BSPL214000</t>
  </si>
  <si>
    <t>BSPL223000</t>
  </si>
  <si>
    <t>BSPL224000</t>
  </si>
  <si>
    <t>BSPL231002</t>
  </si>
  <si>
    <t>BSPL243003</t>
  </si>
  <si>
    <t>BSPL243005</t>
  </si>
  <si>
    <t>BSPL243006</t>
  </si>
  <si>
    <t>BSPL244001</t>
  </si>
  <si>
    <t>BSPL261001</t>
  </si>
  <si>
    <t>124000061000000000</t>
  </si>
  <si>
    <t>先物取引買勘定</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</si>
  <si>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</si>
  <si>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</si>
  <si>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</si>
  <si>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</si>
  <si>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</si>
  <si>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</si>
  <si>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</si>
  <si>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</si>
  <si>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</si>
  <si>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</si>
  <si>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</si>
  <si>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三菱ＵＦＪモルガン・スタンレー証券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</si>
  <si>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</si>
  <si>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</si>
  <si>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</si>
  <si>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</si>
  <si>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</si>
  <si>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</si>
  <si>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</si>
  <si>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</si>
  <si>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</si>
  <si>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</si>
  <si>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KKSSJPJT</t>
  </si>
  <si>
    <t>３－１</t>
  </si>
  <si>
    <t>３－２</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</si>
  <si>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</si>
  <si>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</si>
  <si>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</si>
  <si>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</si>
  <si>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</si>
  <si>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</si>
  <si>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</si>
  <si>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</si>
  <si>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</si>
  <si>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</si>
  <si>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</si>
  <si>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</si>
  <si>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</si>
  <si>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</si>
  <si>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</si>
  <si>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</si>
  <si>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</si>
  <si>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</si>
  <si>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</si>
  <si>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</si>
  <si>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</si>
  <si>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</si>
  <si>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</si>
  <si>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</si>
  <si>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</si>
  <si>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</si>
  <si>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</si>
  <si>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</si>
  <si>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</si>
  <si>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</si>
  <si>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</si>
  <si>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</si>
  <si>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</si>
  <si>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</si>
  <si>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</si>
  <si>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</si>
  <si>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</si>
  <si>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</si>
  <si>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</si>
  <si>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</si>
  <si>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</si>
  <si>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</si>
  <si>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</si>
  <si>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</si>
  <si>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</si>
  <si>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</si>
  <si>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</si>
  <si>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</si>
  <si>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</si>
  <si>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</si>
  <si>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</si>
  <si>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</si>
  <si>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</si>
  <si>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</si>
  <si>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</si>
  <si>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</si>
  <si>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</si>
  <si>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</si>
  <si>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</si>
  <si>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</si>
  <si>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</si>
  <si>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</si>
  <si>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</si>
  <si>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</si>
  <si>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</si>
  <si>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</si>
  <si>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</si>
  <si>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</si>
  <si>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</si>
  <si>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</si>
  <si>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</si>
  <si>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</si>
  <si>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</si>
  <si>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</si>
  <si>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</si>
  <si>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</si>
  <si>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</si>
  <si>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</si>
  <si>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</si>
  <si>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</si>
  <si>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</si>
  <si>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</si>
  <si>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</si>
  <si>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</si>
  <si>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</si>
  <si>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</si>
  <si>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</si>
  <si>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</si>
  <si>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</si>
  <si>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</si>
  <si>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</si>
  <si>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</si>
  <si>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</si>
  <si>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</si>
  <si>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</si>
  <si>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</si>
  <si>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</si>
  <si>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</si>
  <si>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</si>
  <si>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</si>
  <si>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</si>
  <si>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</si>
  <si>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</si>
  <si>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</si>
  <si>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</si>
  <si>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</si>
  <si>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</si>
  <si>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</si>
  <si>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</si>
  <si>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</si>
  <si>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</si>
  <si>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</si>
  <si>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</si>
  <si>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</si>
  <si>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</si>
  <si>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</si>
  <si>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6594</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</si>
  <si>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</si>
  <si>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</si>
  <si>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</si>
  <si>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</si>
  <si>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</si>
  <si>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</si>
  <si>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</si>
  <si>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</si>
  <si>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</si>
  <si>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</si>
  <si>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</si>
  <si>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</si>
  <si>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</si>
  <si>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</si>
  <si>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</si>
  <si>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</si>
  <si>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</si>
  <si>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</si>
  <si>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</si>
  <si>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</si>
  <si>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</si>
  <si>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</si>
  <si>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</si>
  <si>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</si>
  <si>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</si>
  <si>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</si>
  <si>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</si>
  <si>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</si>
  <si>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</si>
  <si>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</si>
  <si>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</si>
  <si>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7205</t>
  </si>
  <si>
    <t>7211</t>
  </si>
  <si>
    <t>7261</t>
  </si>
  <si>
    <t>7267</t>
  </si>
  <si>
    <t>7269</t>
  </si>
  <si>
    <t>7270</t>
  </si>
  <si>
    <t>7272</t>
  </si>
  <si>
    <t>7453</t>
  </si>
  <si>
    <t>7731</t>
  </si>
  <si>
    <t>7733</t>
  </si>
  <si>
    <t>7735</t>
  </si>
  <si>
    <t>7741</t>
  </si>
  <si>
    <t>7751</t>
  </si>
  <si>
    <t>7752</t>
  </si>
  <si>
    <t>7762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</si>
  <si>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</si>
  <si>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</si>
  <si>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</si>
  <si>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</si>
  <si>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</si>
  <si>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</si>
  <si>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</si>
  <si>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</si>
  <si>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</si>
  <si>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</si>
  <si>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</si>
  <si>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</si>
  <si>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</si>
  <si>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</si>
  <si>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</si>
  <si>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</si>
  <si>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</si>
  <si>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</si>
  <si>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</si>
  <si>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</si>
  <si>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</si>
  <si>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</si>
  <si>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</si>
  <si>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</si>
  <si>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</si>
  <si>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</si>
  <si>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</si>
  <si>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</si>
  <si>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</si>
  <si>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</si>
  <si>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</si>
  <si>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</si>
  <si>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</si>
  <si>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</si>
  <si>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</si>
  <si>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</si>
  <si>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</si>
  <si>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</si>
  <si>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</si>
  <si>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</si>
  <si>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</si>
  <si>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</si>
  <si>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</si>
  <si>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</si>
  <si>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</si>
  <si>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</si>
  <si>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</si>
  <si>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</si>
  <si>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</si>
  <si>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</si>
  <si>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</si>
  <si>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</si>
  <si>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</si>
  <si>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</si>
  <si>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</si>
  <si>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</si>
  <si>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</si>
  <si>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</si>
  <si>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</si>
  <si>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</si>
  <si>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</si>
  <si>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</si>
  <si>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</si>
  <si>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</si>
  <si>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</si>
  <si>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</si>
  <si>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62000</t>
  </si>
  <si>
    <t>BSPL141099</t>
  </si>
  <si>
    <t>BSPL148000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</si>
  <si>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</si>
  <si>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</si>
  <si>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</si>
  <si>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</si>
  <si>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</si>
  <si>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</si>
  <si>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</si>
  <si>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</si>
  <si>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</si>
  <si>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</si>
  <si>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</si>
  <si>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</si>
  <si>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</si>
  <si>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</si>
  <si>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</si>
  <si>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</si>
  <si>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</si>
  <si>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</si>
  <si>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</si>
  <si>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</si>
  <si>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</si>
  <si>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</si>
  <si>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</si>
  <si>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</si>
  <si>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</si>
  <si>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</si>
  <si>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</si>
  <si>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</si>
  <si>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</si>
  <si>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</si>
  <si>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</si>
  <si>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</si>
  <si>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</si>
  <si>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</si>
  <si>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</si>
  <si>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</si>
  <si>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</si>
  <si>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</si>
  <si>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</si>
  <si>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</si>
  <si>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</si>
  <si>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</si>
  <si>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</si>
  <si>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</si>
  <si>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</si>
  <si>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</si>
  <si>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</si>
  <si>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</si>
  <si>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</si>
  <si>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</si>
  <si>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</si>
  <si>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</si>
  <si>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</si>
  <si>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</si>
  <si>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</si>
  <si>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</si>
  <si>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</si>
  <si>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</si>
  <si>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</si>
  <si>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</si>
  <si>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</si>
  <si>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</si>
  <si>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</si>
  <si>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</si>
  <si>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</si>
  <si>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</si>
  <si>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</si>
  <si>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</si>
  <si>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</si>
  <si>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</si>
  <si>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</si>
  <si>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</si>
  <si>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</si>
  <si>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</si>
  <si>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</si>
  <si>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</si>
  <si>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</si>
  <si>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</si>
  <si>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</si>
  <si>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</si>
  <si>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</si>
  <si>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</si>
  <si>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</si>
  <si>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</si>
  <si>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</si>
  <si>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</si>
  <si>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</si>
  <si>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</si>
  <si>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</si>
  <si>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</si>
  <si>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</si>
  <si>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</si>
  <si>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</si>
  <si>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</si>
  <si>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</si>
  <si>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</si>
  <si>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</si>
  <si>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</si>
  <si>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</si>
  <si>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</si>
  <si>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</si>
  <si>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</si>
  <si>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</si>
  <si>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</si>
  <si>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</si>
  <si>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</si>
  <si>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</si>
  <si>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</si>
  <si>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</si>
  <si>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</si>
  <si>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</si>
  <si>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</si>
  <si>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</si>
  <si>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</si>
  <si>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</si>
  <si>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</si>
  <si>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</si>
  <si>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</si>
  <si>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</si>
  <si>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</si>
  <si>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</si>
  <si>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</si>
  <si>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</si>
  <si>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</si>
  <si>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</si>
  <si>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</si>
  <si>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</si>
  <si>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</si>
  <si>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</si>
  <si>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</si>
  <si>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</si>
  <si>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</si>
  <si>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</si>
  <si>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</si>
  <si>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</si>
  <si>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</si>
  <si>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</si>
  <si>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</si>
  <si>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</si>
  <si>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</si>
  <si>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</si>
  <si>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</si>
  <si>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</si>
  <si>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</si>
  <si>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</si>
  <si>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</si>
  <si>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</si>
  <si>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</si>
  <si>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</si>
  <si>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</si>
  <si>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</si>
  <si>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</si>
  <si>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</si>
  <si>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</si>
  <si>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</si>
  <si>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</si>
  <si>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</si>
  <si>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</si>
  <si>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</si>
  <si>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</si>
  <si>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</si>
  <si>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</si>
  <si>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</si>
  <si>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</si>
  <si>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</si>
  <si>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</si>
  <si>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</si>
  <si>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</si>
  <si>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</si>
  <si>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</si>
  <si>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</si>
  <si>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</si>
  <si>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</si>
  <si>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</si>
  <si>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</si>
  <si>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</si>
  <si>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</si>
  <si>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</si>
  <si>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</si>
  <si>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</si>
  <si>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</si>
  <si>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</si>
  <si>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</si>
  <si>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</si>
  <si>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</si>
  <si>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</si>
  <si>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</si>
  <si>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</si>
  <si>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</si>
  <si>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</si>
  <si>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</si>
  <si>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</si>
  <si>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</si>
  <si>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</si>
  <si>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</si>
  <si>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</si>
  <si>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</si>
  <si>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</si>
  <si>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</si>
  <si>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</si>
  <si>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</si>
  <si>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</si>
  <si>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</si>
  <si>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</si>
  <si>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</si>
  <si>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</si>
  <si>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</si>
  <si>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</si>
  <si>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</si>
  <si>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</si>
  <si>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</si>
  <si>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</si>
  <si>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</si>
  <si>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</si>
  <si>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</si>
  <si>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</si>
  <si>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</si>
  <si>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</si>
  <si>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</si>
  <si>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</si>
  <si>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</si>
  <si>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</si>
  <si>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</si>
  <si>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</si>
  <si>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</si>
  <si>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</si>
  <si>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</si>
  <si>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</si>
  <si>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</si>
  <si>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</si>
  <si>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</si>
  <si>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大林組</t>
  </si>
  <si>
    <t>清水建設</t>
  </si>
  <si>
    <t>長谷工コーポレーション</t>
  </si>
  <si>
    <t>鹿島建設</t>
  </si>
  <si>
    <t>大和ハウス工業</t>
  </si>
  <si>
    <t>積水ハウス</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</si>
  <si>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</si>
  <si>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</si>
  <si>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</si>
  <si>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</si>
  <si>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</si>
  <si>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</si>
  <si>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</si>
  <si>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</si>
  <si>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キリンホールディングス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</si>
  <si>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</si>
  <si>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</si>
  <si>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</si>
  <si>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</si>
  <si>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</si>
  <si>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</si>
  <si>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</si>
  <si>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</si>
  <si>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</si>
  <si>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</si>
  <si>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</si>
  <si>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</si>
  <si>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</si>
  <si>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</si>
  <si>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</si>
  <si>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</si>
  <si>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ＳＨＩＦＴ</t>
  </si>
  <si>
    <t>王子ホールディングス</t>
  </si>
  <si>
    <t>レゾナック・ホールディングス</t>
  </si>
  <si>
    <t>住友化学</t>
  </si>
  <si>
    <t>日産化学</t>
  </si>
  <si>
    <t>東ソー</t>
  </si>
  <si>
    <t>トクヤマ</t>
  </si>
  <si>
    <t>デンカ</t>
  </si>
  <si>
    <t>信越化学工業</t>
  </si>
  <si>
    <t>協和キリン</t>
  </si>
  <si>
    <t>三井化学</t>
  </si>
  <si>
    <t>三菱ケミカルグループ</t>
  </si>
  <si>
    <t>ＵＢＥ</t>
  </si>
  <si>
    <t>野村総合研究所</t>
  </si>
  <si>
    <t>電通グループ</t>
  </si>
  <si>
    <t>メルカリ</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</si>
  <si>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</si>
  <si>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</si>
  <si>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</si>
  <si>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</si>
  <si>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</si>
  <si>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</si>
  <si>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</si>
  <si>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</si>
  <si>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</si>
  <si>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</si>
  <si>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</si>
  <si>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</si>
  <si>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</si>
  <si>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</si>
  <si>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</si>
  <si>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</si>
  <si>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</si>
  <si>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</si>
  <si>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</si>
  <si>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</si>
  <si>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</si>
  <si>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</si>
  <si>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</si>
  <si>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</si>
  <si>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</si>
  <si>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</si>
  <si>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</si>
  <si>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</si>
  <si>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</si>
  <si>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</si>
  <si>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</si>
  <si>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</si>
  <si>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</si>
  <si>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</si>
  <si>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</si>
  <si>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</si>
  <si>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</si>
  <si>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</si>
  <si>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</si>
  <si>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</si>
  <si>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</si>
  <si>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</si>
  <si>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</si>
  <si>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</si>
  <si>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</si>
  <si>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</si>
  <si>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</si>
  <si>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</si>
  <si>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</si>
  <si>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</si>
  <si>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</si>
  <si>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</si>
  <si>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</si>
  <si>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</si>
  <si>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</si>
  <si>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</si>
  <si>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</si>
  <si>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</si>
  <si>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</si>
  <si>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</si>
  <si>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</si>
  <si>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ベイカレント</t>
  </si>
  <si>
    <t>ニデック</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</si>
  <si>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</si>
  <si>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</si>
  <si>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</si>
  <si>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</si>
  <si>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</si>
  <si>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</si>
  <si>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</si>
  <si>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</si>
  <si>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</si>
  <si>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</si>
  <si>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</si>
  <si>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</si>
  <si>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</si>
  <si>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</si>
  <si>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</si>
  <si>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</si>
  <si>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</si>
  <si>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</si>
  <si>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ローム</t>
  </si>
  <si>
    <t>京セラ</t>
  </si>
  <si>
    <t>太陽誘電</t>
  </si>
  <si>
    <t>村田製作所</t>
  </si>
  <si>
    <t>日東電工</t>
  </si>
  <si>
    <t>カナデビア</t>
  </si>
  <si>
    <t>三菱重工業</t>
  </si>
  <si>
    <t>川崎重工業</t>
  </si>
  <si>
    <t>ＩＨＩ</t>
  </si>
  <si>
    <t>横浜フィナンシャルグループ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</si>
  <si>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</si>
  <si>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</si>
  <si>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</si>
  <si>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</si>
  <si>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</si>
  <si>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</si>
  <si>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</si>
  <si>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</si>
  <si>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</si>
  <si>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</si>
  <si>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</si>
  <si>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</si>
  <si>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</si>
  <si>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</si>
  <si>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</si>
  <si>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</si>
  <si>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</si>
  <si>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シチズン時計</t>
  </si>
  <si>
    <t>バンダイナムコホールディングス</t>
  </si>
  <si>
    <t>ＴＯＰＰＡＮホールディングス</t>
  </si>
  <si>
    <t>大日本印刷</t>
  </si>
  <si>
    <t>ヤマハ</t>
  </si>
  <si>
    <t>任天堂</t>
  </si>
  <si>
    <t>伊藤忠商事</t>
  </si>
  <si>
    <t>丸紅</t>
  </si>
  <si>
    <t>豊田通商</t>
  </si>
  <si>
    <t>三井物産</t>
  </si>
  <si>
    <t>東京エレクトロン</t>
  </si>
  <si>
    <t>住友商事</t>
  </si>
  <si>
    <t>三菱商事</t>
  </si>
  <si>
    <t>高島屋</t>
  </si>
  <si>
    <t>丸井グループ</t>
  </si>
  <si>
    <t>クレディセゾン</t>
  </si>
  <si>
    <t>イオン</t>
  </si>
  <si>
    <t>あおぞら銀行</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</si>
  <si>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</si>
  <si>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</si>
  <si>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</si>
  <si>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</si>
  <si>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</si>
  <si>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</si>
  <si>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みずほフィナンシャルグループ</t>
  </si>
  <si>
    <t>オリックス</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</si>
  <si>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</si>
  <si>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</si>
  <si>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</si>
  <si>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</si>
  <si>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</si>
  <si>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</si>
  <si>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</si>
  <si>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Ｔ＆Ｄホールディングス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</si>
  <si>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</si>
  <si>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</si>
  <si>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</si>
  <si>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</si>
  <si>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</si>
  <si>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</si>
  <si>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</si>
  <si>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</si>
  <si>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</si>
  <si>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</si>
  <si>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</si>
  <si>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</si>
  <si>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</si>
  <si>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</si>
  <si>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</si>
  <si>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</si>
  <si>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ＮＩＰＰＯＮ　ＥＸＰＲＥＳＳホールディン</t>
  </si>
  <si>
    <t>日本航空</t>
  </si>
  <si>
    <t>ＡＮＡホールディングス</t>
  </si>
  <si>
    <t>ＮＴＴ</t>
  </si>
  <si>
    <t>ＫＤＤＩ</t>
  </si>
  <si>
    <t>ソフトバンク</t>
  </si>
  <si>
    <t>東京電力ホールディングス</t>
  </si>
  <si>
    <t>中部電力</t>
  </si>
  <si>
    <t>関西電力</t>
  </si>
  <si>
    <t>東京瓦斯</t>
  </si>
  <si>
    <t>大阪瓦斯</t>
  </si>
  <si>
    <t>東宝</t>
  </si>
  <si>
    <t>セコム</t>
  </si>
  <si>
    <t>コナミグループ</t>
  </si>
  <si>
    <t>ニトリホールディングス</t>
  </si>
  <si>
    <t>ファーストリテイリング</t>
  </si>
  <si>
    <t>ソフトバンクグループ</t>
  </si>
  <si>
    <t>コール</t>
  </si>
  <si>
    <t>未収入金(その他)</t>
  </si>
  <si>
    <t>その他未収収益</t>
  </si>
  <si>
    <t>セントラル短資株式会社</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</si>
  <si>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</si>
  <si>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</si>
  <si>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</si>
  <si>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</si>
  <si>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</si>
  <si>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</si>
  <si>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</si>
  <si>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</si>
  <si>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</si>
  <si>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</si>
  <si>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</si>
  <si>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</si>
  <si>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</si>
  <si>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</si>
  <si>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</si>
  <si>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</si>
  <si>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</si>
  <si>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</si>
  <si>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</si>
  <si>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</si>
  <si>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</si>
  <si>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</si>
  <si>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</si>
  <si>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</si>
  <si>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UYTCJPJT</t>
  </si>
  <si>
    <t>ZENBJPJT</t>
  </si>
  <si>
    <t>FKBKJPJT</t>
  </si>
  <si>
    <t>５－１</t>
  </si>
  <si>
    <t>141321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</si>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</sst>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860</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1179</v>
      </c>
      <c r="D3" s="29"/>
      <c r="E3" s="29"/>
      <c r="F3" s="29"/>
      <c r="G3" s="29"/>
      <c r="H3" s="29"/>
      <c r="I3" s="559" t="s">
        <v>1195</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4</v>
      </c>
      <c r="F5" s="567"/>
      <c r="G5" s="567"/>
      <c r="H5" s="568"/>
      <c r="I5" s="29"/>
      <c r="J5" s="495"/>
      <c r="K5" s="500"/>
    </row>
    <row r="6" spans="1:11" ht="13.65" customHeight="1" x14ac:dyDescent="0.2">
      <c r="A6" s="29"/>
      <c r="B6" s="560" t="s">
        <v>1173</v>
      </c>
      <c r="C6" s="560"/>
      <c r="D6" s="561" t="s">
        <v>1180</v>
      </c>
      <c r="E6" s="569"/>
      <c r="F6" s="570"/>
      <c r="G6" s="570"/>
      <c r="H6" s="571"/>
      <c r="I6" s="284"/>
      <c r="J6" s="575"/>
      <c r="K6" s="575"/>
    </row>
    <row r="7" spans="1:11" ht="13.65" customHeight="1" x14ac:dyDescent="0.2">
      <c r="A7" s="29"/>
      <c r="B7" s="560"/>
      <c r="C7" s="560"/>
      <c r="D7" s="561"/>
      <c r="E7" s="572"/>
      <c r="F7" s="573"/>
      <c r="G7" s="573"/>
      <c r="H7" s="574"/>
      <c r="I7" s="175" t="s">
        <v>1196</v>
      </c>
      <c r="J7" s="562" t="s">
        <v>43</v>
      </c>
      <c r="K7" s="562"/>
    </row>
    <row r="8" spans="1:11" x14ac:dyDescent="0.2">
      <c r="A8" s="29"/>
      <c r="B8" s="584" t="s">
        <v>1174</v>
      </c>
      <c r="C8" s="584"/>
      <c r="D8" s="175" t="s">
        <v>1181</v>
      </c>
      <c r="E8" s="585" t="s">
        <v>1190</v>
      </c>
      <c r="F8" s="586"/>
      <c r="G8" s="586"/>
      <c r="H8" s="587"/>
      <c r="I8" s="64" t="s">
        <v>1197</v>
      </c>
      <c r="J8" s="588" t="s">
        <v>1198</v>
      </c>
      <c r="K8" s="588"/>
    </row>
    <row r="9" spans="1:11" x14ac:dyDescent="0.2">
      <c r="A9" s="29"/>
      <c r="B9" s="29"/>
      <c r="C9" s="29"/>
      <c r="D9" s="175" t="s">
        <v>1182</v>
      </c>
      <c r="E9" s="585" t="s">
        <v>1076</v>
      </c>
      <c r="F9" s="586"/>
      <c r="G9" s="586"/>
      <c r="H9" s="587"/>
      <c r="I9" s="76"/>
      <c r="J9" s="589"/>
      <c r="K9" s="589"/>
    </row>
    <row r="10" spans="1:11" x14ac:dyDescent="0.2">
      <c r="A10" s="29"/>
      <c r="B10" s="29"/>
      <c r="C10" s="29"/>
      <c r="D10" s="175" t="s">
        <v>1183</v>
      </c>
      <c r="E10" s="590">
        <v>260150202</v>
      </c>
      <c r="F10" s="591"/>
      <c r="G10" s="591"/>
      <c r="H10" s="592"/>
      <c r="I10" s="175"/>
      <c r="J10" s="175"/>
      <c r="K10" s="175"/>
    </row>
    <row r="11" spans="1:11" x14ac:dyDescent="0.2">
      <c r="A11" s="29"/>
      <c r="B11" s="29"/>
      <c r="C11" s="29"/>
      <c r="D11" s="175" t="s">
        <v>1184</v>
      </c>
      <c r="E11" s="563">
        <v>543943</v>
      </c>
      <c r="F11" s="564"/>
      <c r="G11" s="564"/>
      <c r="H11" s="565"/>
      <c r="I11" s="175"/>
      <c r="J11" s="175"/>
      <c r="K11" s="175"/>
    </row>
    <row r="12" spans="1:11" x14ac:dyDescent="0.2">
      <c r="A12" s="29"/>
      <c r="B12" s="29"/>
      <c r="C12" s="29"/>
      <c r="D12" s="175" t="s">
        <v>1185</v>
      </c>
      <c r="E12" s="563">
        <v>14150684468286</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1175</v>
      </c>
      <c r="C14" s="29"/>
      <c r="D14" s="29"/>
      <c r="E14" s="29"/>
      <c r="F14" s="29"/>
      <c r="G14" s="29"/>
      <c r="H14" s="29"/>
      <c r="I14" s="29"/>
      <c r="J14" s="29" t="s">
        <v>15</v>
      </c>
      <c r="K14" s="29"/>
    </row>
    <row r="15" spans="1:11" ht="13.5" customHeight="1" x14ac:dyDescent="0.2">
      <c r="A15" s="29"/>
      <c r="B15" s="30"/>
      <c r="C15" s="63"/>
      <c r="D15" s="63"/>
      <c r="E15" s="275"/>
      <c r="F15" s="578" t="s">
        <v>133</v>
      </c>
      <c r="G15" s="579"/>
      <c r="H15" s="580"/>
      <c r="I15" s="581" t="s">
        <v>135</v>
      </c>
      <c r="J15" s="582"/>
      <c r="K15" s="583"/>
    </row>
    <row r="16" spans="1:11" ht="39.6" x14ac:dyDescent="0.2">
      <c r="A16" s="29"/>
      <c r="B16" s="31" t="s">
        <v>862</v>
      </c>
      <c r="C16" s="64" t="s">
        <v>1015</v>
      </c>
      <c r="D16" s="376" t="s">
        <v>1186</v>
      </c>
      <c r="E16" s="376" t="s">
        <v>1191</v>
      </c>
      <c r="F16" s="597" t="s">
        <v>1192</v>
      </c>
      <c r="G16" s="593" t="s">
        <v>1193</v>
      </c>
      <c r="H16" s="595" t="s">
        <v>1124</v>
      </c>
      <c r="I16" s="597" t="s">
        <v>1192</v>
      </c>
      <c r="J16" s="599" t="s">
        <v>1193</v>
      </c>
      <c r="K16" s="600" t="s">
        <v>1124</v>
      </c>
    </row>
    <row r="17" spans="1:11" ht="13.8" thickBot="1" x14ac:dyDescent="0.25">
      <c r="A17" s="29"/>
      <c r="B17" s="32"/>
      <c r="C17" s="65"/>
      <c r="D17" s="65"/>
      <c r="E17" s="276"/>
      <c r="F17" s="611"/>
      <c r="G17" s="594"/>
      <c r="H17" s="596"/>
      <c r="I17" s="598"/>
      <c r="J17" s="594"/>
      <c r="K17" s="601"/>
    </row>
    <row r="18" spans="1:11" x14ac:dyDescent="0.2">
      <c r="A18" s="29"/>
      <c r="B18" s="33" t="s">
        <v>23</v>
      </c>
      <c r="C18" s="374" t="s">
        <v>1016</v>
      </c>
      <c r="D18" s="202">
        <v>0</v>
      </c>
      <c r="E18" s="387" t="s">
        <v>1065</v>
      </c>
      <c r="F18" s="398"/>
      <c r="G18" s="427"/>
      <c r="H18" s="451" t="s">
        <v>1065</v>
      </c>
      <c r="I18" s="474"/>
      <c r="J18" s="427"/>
      <c r="K18" s="501" t="s">
        <v>1065</v>
      </c>
    </row>
    <row r="19" spans="1:11" ht="27" customHeight="1" x14ac:dyDescent="0.2">
      <c r="A19" s="29"/>
      <c r="B19" s="34" t="s">
        <v>863</v>
      </c>
      <c r="C19" s="67" t="s">
        <v>1017</v>
      </c>
      <c r="D19" s="78">
        <v>0</v>
      </c>
      <c r="E19" s="388" t="s">
        <v>1065</v>
      </c>
      <c r="F19" s="399"/>
      <c r="G19" s="428"/>
      <c r="H19" s="452" t="s">
        <v>1065</v>
      </c>
      <c r="I19" s="475"/>
      <c r="J19" s="428"/>
      <c r="K19" s="502" t="s">
        <v>1065</v>
      </c>
    </row>
    <row r="20" spans="1:11" x14ac:dyDescent="0.2">
      <c r="A20" s="29"/>
      <c r="B20" s="35" t="s">
        <v>864</v>
      </c>
      <c r="C20" s="608" t="s">
        <v>1018</v>
      </c>
      <c r="D20" s="82">
        <v>0</v>
      </c>
      <c r="E20" s="605" t="s">
        <v>1065</v>
      </c>
      <c r="F20" s="400"/>
      <c r="G20" s="429"/>
      <c r="H20" s="453" t="s">
        <v>1065</v>
      </c>
      <c r="I20" s="476"/>
      <c r="J20" s="429"/>
      <c r="K20" s="503" t="s">
        <v>1065</v>
      </c>
    </row>
    <row r="21" spans="1:11" x14ac:dyDescent="0.2">
      <c r="A21" s="29"/>
      <c r="B21" s="36" t="s">
        <v>865</v>
      </c>
      <c r="C21" s="609"/>
      <c r="D21" s="80">
        <v>20</v>
      </c>
      <c r="E21" s="606"/>
      <c r="F21" s="401"/>
      <c r="G21" s="430"/>
      <c r="H21" s="454" t="s">
        <v>1065</v>
      </c>
      <c r="I21" s="477"/>
      <c r="J21" s="430"/>
      <c r="K21" s="504" t="s">
        <v>1065</v>
      </c>
    </row>
    <row r="22" spans="1:11" x14ac:dyDescent="0.2">
      <c r="A22" s="29"/>
      <c r="B22" s="36" t="s">
        <v>866</v>
      </c>
      <c r="C22" s="609"/>
      <c r="D22" s="80">
        <v>50</v>
      </c>
      <c r="E22" s="606"/>
      <c r="F22" s="401"/>
      <c r="G22" s="430"/>
      <c r="H22" s="454" t="s">
        <v>1065</v>
      </c>
      <c r="I22" s="477"/>
      <c r="J22" s="430"/>
      <c r="K22" s="504" t="s">
        <v>1065</v>
      </c>
    </row>
    <row r="23" spans="1:11" x14ac:dyDescent="0.2">
      <c r="A23" s="29"/>
      <c r="B23" s="36" t="s">
        <v>867</v>
      </c>
      <c r="C23" s="609"/>
      <c r="D23" s="80">
        <v>100</v>
      </c>
      <c r="E23" s="606"/>
      <c r="F23" s="401"/>
      <c r="G23" s="430"/>
      <c r="H23" s="454" t="s">
        <v>1065</v>
      </c>
      <c r="I23" s="477"/>
      <c r="J23" s="430"/>
      <c r="K23" s="504" t="s">
        <v>1065</v>
      </c>
    </row>
    <row r="24" spans="1:11" x14ac:dyDescent="0.2">
      <c r="A24" s="29"/>
      <c r="B24" s="37" t="s">
        <v>868</v>
      </c>
      <c r="C24" s="610"/>
      <c r="D24" s="87">
        <v>150</v>
      </c>
      <c r="E24" s="607"/>
      <c r="F24" s="400"/>
      <c r="G24" s="429"/>
      <c r="H24" s="453" t="s">
        <v>1065</v>
      </c>
      <c r="I24" s="476"/>
      <c r="J24" s="429"/>
      <c r="K24" s="503" t="s">
        <v>1065</v>
      </c>
    </row>
    <row r="25" spans="1:11" x14ac:dyDescent="0.2">
      <c r="A25" s="29"/>
      <c r="B25" s="34" t="s">
        <v>869</v>
      </c>
      <c r="C25" s="69" t="s">
        <v>1019</v>
      </c>
      <c r="D25" s="78">
        <v>0</v>
      </c>
      <c r="E25" s="388" t="s">
        <v>1065</v>
      </c>
      <c r="F25" s="399"/>
      <c r="G25" s="428"/>
      <c r="H25" s="452" t="s">
        <v>1065</v>
      </c>
      <c r="I25" s="475"/>
      <c r="J25" s="428"/>
      <c r="K25" s="502" t="s">
        <v>1065</v>
      </c>
    </row>
    <row r="26" spans="1:11" x14ac:dyDescent="0.2">
      <c r="A26" s="29"/>
      <c r="B26" s="34" t="s">
        <v>870</v>
      </c>
      <c r="C26" s="69" t="s">
        <v>1020</v>
      </c>
      <c r="D26" s="78">
        <v>0</v>
      </c>
      <c r="E26" s="388" t="s">
        <v>1065</v>
      </c>
      <c r="F26" s="399"/>
      <c r="G26" s="428"/>
      <c r="H26" s="452" t="s">
        <v>1065</v>
      </c>
      <c r="I26" s="475"/>
      <c r="J26" s="428"/>
      <c r="K26" s="502" t="s">
        <v>1065</v>
      </c>
    </row>
    <row r="27" spans="1:11" x14ac:dyDescent="0.2">
      <c r="A27" s="29"/>
      <c r="B27" s="35" t="s">
        <v>871</v>
      </c>
      <c r="C27" s="612" t="s">
        <v>1021</v>
      </c>
      <c r="D27" s="82">
        <v>20</v>
      </c>
      <c r="E27" s="605" t="s">
        <v>1065</v>
      </c>
      <c r="F27" s="400"/>
      <c r="G27" s="429"/>
      <c r="H27" s="453" t="s">
        <v>1065</v>
      </c>
      <c r="I27" s="476"/>
      <c r="J27" s="429"/>
      <c r="K27" s="503" t="s">
        <v>1065</v>
      </c>
    </row>
    <row r="28" spans="1:11" x14ac:dyDescent="0.2">
      <c r="A28" s="29"/>
      <c r="B28" s="36" t="s">
        <v>872</v>
      </c>
      <c r="C28" s="613"/>
      <c r="D28" s="80">
        <v>50</v>
      </c>
      <c r="E28" s="606"/>
      <c r="F28" s="401"/>
      <c r="G28" s="430"/>
      <c r="H28" s="454" t="s">
        <v>1065</v>
      </c>
      <c r="I28" s="477"/>
      <c r="J28" s="430"/>
      <c r="K28" s="504" t="s">
        <v>1065</v>
      </c>
    </row>
    <row r="29" spans="1:11" x14ac:dyDescent="0.2">
      <c r="A29" s="29"/>
      <c r="B29" s="36" t="s">
        <v>873</v>
      </c>
      <c r="C29" s="613"/>
      <c r="D29" s="80">
        <v>100</v>
      </c>
      <c r="E29" s="606"/>
      <c r="F29" s="401"/>
      <c r="G29" s="430"/>
      <c r="H29" s="454" t="s">
        <v>1065</v>
      </c>
      <c r="I29" s="477"/>
      <c r="J29" s="430"/>
      <c r="K29" s="504" t="s">
        <v>1065</v>
      </c>
    </row>
    <row r="30" spans="1:11" x14ac:dyDescent="0.2">
      <c r="A30" s="29"/>
      <c r="B30" s="37" t="s">
        <v>874</v>
      </c>
      <c r="C30" s="614"/>
      <c r="D30" s="87">
        <v>150</v>
      </c>
      <c r="E30" s="607"/>
      <c r="F30" s="400"/>
      <c r="G30" s="429"/>
      <c r="H30" s="453" t="s">
        <v>1065</v>
      </c>
      <c r="I30" s="476"/>
      <c r="J30" s="429"/>
      <c r="K30" s="503" t="s">
        <v>1065</v>
      </c>
    </row>
    <row r="31" spans="1:11" x14ac:dyDescent="0.2">
      <c r="A31" s="29"/>
      <c r="B31" s="38" t="s">
        <v>875</v>
      </c>
      <c r="C31" s="615" t="s">
        <v>1022</v>
      </c>
      <c r="D31" s="79">
        <v>0</v>
      </c>
      <c r="E31" s="605" t="s">
        <v>1065</v>
      </c>
      <c r="F31" s="402"/>
      <c r="G31" s="431"/>
      <c r="H31" s="455" t="s">
        <v>1065</v>
      </c>
      <c r="I31" s="478"/>
      <c r="J31" s="431"/>
      <c r="K31" s="505" t="s">
        <v>1065</v>
      </c>
    </row>
    <row r="32" spans="1:11" x14ac:dyDescent="0.2">
      <c r="A32" s="29"/>
      <c r="B32" s="36" t="s">
        <v>876</v>
      </c>
      <c r="C32" s="616"/>
      <c r="D32" s="80">
        <v>20</v>
      </c>
      <c r="E32" s="606"/>
      <c r="F32" s="401"/>
      <c r="G32" s="430"/>
      <c r="H32" s="454" t="s">
        <v>1065</v>
      </c>
      <c r="I32" s="477"/>
      <c r="J32" s="430"/>
      <c r="K32" s="504" t="s">
        <v>1065</v>
      </c>
    </row>
    <row r="33" spans="1:11" x14ac:dyDescent="0.2">
      <c r="A33" s="29"/>
      <c r="B33" s="36" t="s">
        <v>877</v>
      </c>
      <c r="C33" s="616"/>
      <c r="D33" s="80">
        <v>30</v>
      </c>
      <c r="E33" s="606"/>
      <c r="F33" s="401"/>
      <c r="G33" s="430"/>
      <c r="H33" s="454" t="s">
        <v>1065</v>
      </c>
      <c r="I33" s="477"/>
      <c r="J33" s="430"/>
      <c r="K33" s="504" t="s">
        <v>1065</v>
      </c>
    </row>
    <row r="34" spans="1:11" x14ac:dyDescent="0.2">
      <c r="A34" s="29"/>
      <c r="B34" s="36" t="s">
        <v>878</v>
      </c>
      <c r="C34" s="616"/>
      <c r="D34" s="80">
        <v>50</v>
      </c>
      <c r="E34" s="606"/>
      <c r="F34" s="401"/>
      <c r="G34" s="430"/>
      <c r="H34" s="454" t="s">
        <v>1065</v>
      </c>
      <c r="I34" s="477"/>
      <c r="J34" s="430"/>
      <c r="K34" s="504" t="s">
        <v>1065</v>
      </c>
    </row>
    <row r="35" spans="1:11" x14ac:dyDescent="0.2">
      <c r="A35" s="29"/>
      <c r="B35" s="36" t="s">
        <v>879</v>
      </c>
      <c r="C35" s="616"/>
      <c r="D35" s="80">
        <v>100</v>
      </c>
      <c r="E35" s="606"/>
      <c r="F35" s="401"/>
      <c r="G35" s="430"/>
      <c r="H35" s="454" t="s">
        <v>1065</v>
      </c>
      <c r="I35" s="477"/>
      <c r="J35" s="430"/>
      <c r="K35" s="504" t="s">
        <v>1065</v>
      </c>
    </row>
    <row r="36" spans="1:11" x14ac:dyDescent="0.2">
      <c r="A36" s="29"/>
      <c r="B36" s="39" t="s">
        <v>880</v>
      </c>
      <c r="C36" s="617"/>
      <c r="D36" s="81">
        <v>150</v>
      </c>
      <c r="E36" s="607"/>
      <c r="F36" s="403"/>
      <c r="G36" s="432"/>
      <c r="H36" s="456" t="s">
        <v>1065</v>
      </c>
      <c r="I36" s="479"/>
      <c r="J36" s="432"/>
      <c r="K36" s="506" t="s">
        <v>1065</v>
      </c>
    </row>
    <row r="37" spans="1:11" x14ac:dyDescent="0.2">
      <c r="A37" s="29"/>
      <c r="B37" s="35" t="s">
        <v>881</v>
      </c>
      <c r="C37" s="608" t="s">
        <v>1023</v>
      </c>
      <c r="D37" s="82">
        <v>10</v>
      </c>
      <c r="E37" s="605" t="s">
        <v>1065</v>
      </c>
      <c r="F37" s="400"/>
      <c r="G37" s="429"/>
      <c r="H37" s="453" t="s">
        <v>1065</v>
      </c>
      <c r="I37" s="476"/>
      <c r="J37" s="429"/>
      <c r="K37" s="503" t="s">
        <v>1065</v>
      </c>
    </row>
    <row r="38" spans="1:11" x14ac:dyDescent="0.2">
      <c r="A38" s="29"/>
      <c r="B38" s="37" t="s">
        <v>882</v>
      </c>
      <c r="C38" s="609"/>
      <c r="D38" s="87">
        <v>20</v>
      </c>
      <c r="E38" s="606"/>
      <c r="F38" s="401"/>
      <c r="G38" s="430"/>
      <c r="H38" s="454" t="s">
        <v>1065</v>
      </c>
      <c r="I38" s="477"/>
      <c r="J38" s="430"/>
      <c r="K38" s="504" t="s">
        <v>1065</v>
      </c>
    </row>
    <row r="39" spans="1:11" x14ac:dyDescent="0.2">
      <c r="A39" s="29"/>
      <c r="B39" s="37" t="s">
        <v>883</v>
      </c>
      <c r="C39" s="609"/>
      <c r="D39" s="80">
        <v>50</v>
      </c>
      <c r="E39" s="606"/>
      <c r="F39" s="404"/>
      <c r="G39" s="433"/>
      <c r="H39" s="457" t="s">
        <v>1065</v>
      </c>
      <c r="I39" s="480"/>
      <c r="J39" s="433"/>
      <c r="K39" s="507" t="s">
        <v>1065</v>
      </c>
    </row>
    <row r="40" spans="1:11" x14ac:dyDescent="0.2">
      <c r="A40" s="29"/>
      <c r="B40" s="37" t="s">
        <v>884</v>
      </c>
      <c r="C40" s="609"/>
      <c r="D40" s="80">
        <v>100</v>
      </c>
      <c r="E40" s="606"/>
      <c r="F40" s="405"/>
      <c r="G40" s="430"/>
      <c r="H40" s="454" t="s">
        <v>1065</v>
      </c>
      <c r="I40" s="477"/>
      <c r="J40" s="430"/>
      <c r="K40" s="504" t="s">
        <v>1065</v>
      </c>
    </row>
    <row r="41" spans="1:11" x14ac:dyDescent="0.2">
      <c r="A41" s="29"/>
      <c r="B41" s="37" t="s">
        <v>885</v>
      </c>
      <c r="C41" s="610"/>
      <c r="D41" s="77">
        <v>150</v>
      </c>
      <c r="E41" s="607"/>
      <c r="F41" s="406"/>
      <c r="G41" s="432"/>
      <c r="H41" s="456" t="s">
        <v>1065</v>
      </c>
      <c r="I41" s="479"/>
      <c r="J41" s="432"/>
      <c r="K41" s="506" t="s">
        <v>1065</v>
      </c>
    </row>
    <row r="42" spans="1:11" x14ac:dyDescent="0.2">
      <c r="A42" s="29"/>
      <c r="B42" s="40" t="s">
        <v>886</v>
      </c>
      <c r="C42" s="602" t="s">
        <v>1024</v>
      </c>
      <c r="D42" s="377">
        <v>10</v>
      </c>
      <c r="E42" s="605" t="s">
        <v>1065</v>
      </c>
      <c r="F42" s="407"/>
      <c r="G42" s="431"/>
      <c r="H42" s="455" t="s">
        <v>1065</v>
      </c>
      <c r="I42" s="478"/>
      <c r="J42" s="431"/>
      <c r="K42" s="505" t="s">
        <v>1065</v>
      </c>
    </row>
    <row r="43" spans="1:11" x14ac:dyDescent="0.2">
      <c r="A43" s="29"/>
      <c r="B43" s="37" t="s">
        <v>887</v>
      </c>
      <c r="C43" s="603"/>
      <c r="D43" s="80">
        <v>20</v>
      </c>
      <c r="E43" s="606"/>
      <c r="F43" s="405"/>
      <c r="G43" s="430"/>
      <c r="H43" s="454" t="s">
        <v>1065</v>
      </c>
      <c r="I43" s="477"/>
      <c r="J43" s="430"/>
      <c r="K43" s="504" t="s">
        <v>1065</v>
      </c>
    </row>
    <row r="44" spans="1:11" x14ac:dyDescent="0.2">
      <c r="A44" s="29"/>
      <c r="B44" s="37" t="s">
        <v>888</v>
      </c>
      <c r="C44" s="603"/>
      <c r="D44" s="80">
        <v>50</v>
      </c>
      <c r="E44" s="606"/>
      <c r="F44" s="405"/>
      <c r="G44" s="430"/>
      <c r="H44" s="454" t="s">
        <v>1065</v>
      </c>
      <c r="I44" s="477"/>
      <c r="J44" s="430"/>
      <c r="K44" s="504" t="s">
        <v>1065</v>
      </c>
    </row>
    <row r="45" spans="1:11" x14ac:dyDescent="0.2">
      <c r="A45" s="29"/>
      <c r="B45" s="37" t="s">
        <v>889</v>
      </c>
      <c r="C45" s="603"/>
      <c r="D45" s="80">
        <v>100</v>
      </c>
      <c r="E45" s="606"/>
      <c r="F45" s="405"/>
      <c r="G45" s="430"/>
      <c r="H45" s="454" t="s">
        <v>1065</v>
      </c>
      <c r="I45" s="477"/>
      <c r="J45" s="430"/>
      <c r="K45" s="504" t="s">
        <v>1065</v>
      </c>
    </row>
    <row r="46" spans="1:11" x14ac:dyDescent="0.2">
      <c r="A46" s="29"/>
      <c r="B46" s="37" t="s">
        <v>890</v>
      </c>
      <c r="C46" s="604"/>
      <c r="D46" s="77">
        <v>150</v>
      </c>
      <c r="E46" s="607"/>
      <c r="F46" s="406"/>
      <c r="G46" s="432"/>
      <c r="H46" s="456" t="s">
        <v>1065</v>
      </c>
      <c r="I46" s="479"/>
      <c r="J46" s="432"/>
      <c r="K46" s="506" t="s">
        <v>1065</v>
      </c>
    </row>
    <row r="47" spans="1:11" x14ac:dyDescent="0.2">
      <c r="A47" s="29"/>
      <c r="B47" s="41" t="s">
        <v>891</v>
      </c>
      <c r="C47" s="602" t="s">
        <v>1025</v>
      </c>
      <c r="D47" s="64">
        <v>20</v>
      </c>
      <c r="E47" s="605" t="s">
        <v>1065</v>
      </c>
      <c r="F47" s="401"/>
      <c r="G47" s="430"/>
      <c r="H47" s="454" t="s">
        <v>1065</v>
      </c>
      <c r="I47" s="477"/>
      <c r="J47" s="430"/>
      <c r="K47" s="504" t="s">
        <v>1065</v>
      </c>
    </row>
    <row r="48" spans="1:11" x14ac:dyDescent="0.2">
      <c r="A48" s="29"/>
      <c r="B48" s="37" t="s">
        <v>892</v>
      </c>
      <c r="C48" s="603"/>
      <c r="D48" s="80">
        <v>50</v>
      </c>
      <c r="E48" s="606"/>
      <c r="F48" s="404"/>
      <c r="G48" s="433"/>
      <c r="H48" s="457" t="s">
        <v>1065</v>
      </c>
      <c r="I48" s="480"/>
      <c r="J48" s="433"/>
      <c r="K48" s="507" t="s">
        <v>1065</v>
      </c>
    </row>
    <row r="49" spans="1:11" x14ac:dyDescent="0.2">
      <c r="A49" s="29"/>
      <c r="B49" s="37" t="s">
        <v>893</v>
      </c>
      <c r="C49" s="603"/>
      <c r="D49" s="80">
        <v>100</v>
      </c>
      <c r="E49" s="606"/>
      <c r="F49" s="405"/>
      <c r="G49" s="430"/>
      <c r="H49" s="454" t="s">
        <v>1065</v>
      </c>
      <c r="I49" s="477"/>
      <c r="J49" s="430"/>
      <c r="K49" s="504" t="s">
        <v>1065</v>
      </c>
    </row>
    <row r="50" spans="1:11" x14ac:dyDescent="0.2">
      <c r="A50" s="29"/>
      <c r="B50" s="42" t="s">
        <v>894</v>
      </c>
      <c r="C50" s="604"/>
      <c r="D50" s="77">
        <v>150</v>
      </c>
      <c r="E50" s="607"/>
      <c r="F50" s="406"/>
      <c r="G50" s="432"/>
      <c r="H50" s="456" t="s">
        <v>1065</v>
      </c>
      <c r="I50" s="479"/>
      <c r="J50" s="432"/>
      <c r="K50" s="506" t="s">
        <v>1065</v>
      </c>
    </row>
    <row r="51" spans="1:11" x14ac:dyDescent="0.2">
      <c r="A51" s="29"/>
      <c r="B51" s="35" t="s">
        <v>895</v>
      </c>
      <c r="C51" s="608" t="s">
        <v>836</v>
      </c>
      <c r="D51" s="82">
        <v>20</v>
      </c>
      <c r="E51" s="605">
        <v>0.2</v>
      </c>
      <c r="F51" s="408">
        <v>368613591976</v>
      </c>
      <c r="G51" s="433">
        <v>73722718395</v>
      </c>
      <c r="H51" s="457">
        <v>5.1999999999999998E-3</v>
      </c>
      <c r="I51" s="480">
        <v>368613591976</v>
      </c>
      <c r="J51" s="433">
        <v>73722718395</v>
      </c>
      <c r="K51" s="507">
        <v>5.1999999999999998E-3</v>
      </c>
    </row>
    <row r="52" spans="1:11" x14ac:dyDescent="0.2">
      <c r="A52" s="29"/>
      <c r="B52" s="35" t="s">
        <v>896</v>
      </c>
      <c r="C52" s="609"/>
      <c r="D52" s="82">
        <v>30</v>
      </c>
      <c r="E52" s="606"/>
      <c r="F52" s="408"/>
      <c r="G52" s="433"/>
      <c r="H52" s="457" t="s">
        <v>1065</v>
      </c>
      <c r="I52" s="480"/>
      <c r="J52" s="433"/>
      <c r="K52" s="507" t="s">
        <v>1065</v>
      </c>
    </row>
    <row r="53" spans="1:11" x14ac:dyDescent="0.2">
      <c r="A53" s="29"/>
      <c r="B53" s="35" t="s">
        <v>897</v>
      </c>
      <c r="C53" s="609"/>
      <c r="D53" s="82">
        <v>40</v>
      </c>
      <c r="E53" s="606"/>
      <c r="F53" s="408"/>
      <c r="G53" s="433"/>
      <c r="H53" s="457" t="s">
        <v>1065</v>
      </c>
      <c r="I53" s="480"/>
      <c r="J53" s="433"/>
      <c r="K53" s="507" t="s">
        <v>1065</v>
      </c>
    </row>
    <row r="54" spans="1:11" x14ac:dyDescent="0.2">
      <c r="A54" s="29"/>
      <c r="B54" s="36" t="s">
        <v>898</v>
      </c>
      <c r="C54" s="609"/>
      <c r="D54" s="80">
        <v>50</v>
      </c>
      <c r="E54" s="606"/>
      <c r="F54" s="401"/>
      <c r="G54" s="430"/>
      <c r="H54" s="454" t="s">
        <v>1065</v>
      </c>
      <c r="I54" s="477"/>
      <c r="J54" s="430"/>
      <c r="K54" s="504" t="s">
        <v>1065</v>
      </c>
    </row>
    <row r="55" spans="1:11" x14ac:dyDescent="0.2">
      <c r="A55" s="29"/>
      <c r="B55" s="35" t="s">
        <v>899</v>
      </c>
      <c r="C55" s="609"/>
      <c r="D55" s="82">
        <v>75</v>
      </c>
      <c r="E55" s="606"/>
      <c r="F55" s="408"/>
      <c r="G55" s="433"/>
      <c r="H55" s="457" t="s">
        <v>1065</v>
      </c>
      <c r="I55" s="480"/>
      <c r="J55" s="433"/>
      <c r="K55" s="507" t="s">
        <v>1065</v>
      </c>
    </row>
    <row r="56" spans="1:11" x14ac:dyDescent="0.2">
      <c r="A56" s="29"/>
      <c r="B56" s="36" t="s">
        <v>900</v>
      </c>
      <c r="C56" s="609"/>
      <c r="D56" s="80">
        <v>100</v>
      </c>
      <c r="E56" s="606"/>
      <c r="F56" s="401"/>
      <c r="G56" s="430"/>
      <c r="H56" s="454" t="s">
        <v>1065</v>
      </c>
      <c r="I56" s="477"/>
      <c r="J56" s="430"/>
      <c r="K56" s="504" t="s">
        <v>1065</v>
      </c>
    </row>
    <row r="57" spans="1:11" x14ac:dyDescent="0.2">
      <c r="A57" s="29"/>
      <c r="B57" s="37" t="s">
        <v>901</v>
      </c>
      <c r="C57" s="609"/>
      <c r="D57" s="87">
        <v>150</v>
      </c>
      <c r="E57" s="606"/>
      <c r="F57" s="409"/>
      <c r="G57" s="434"/>
      <c r="H57" s="458" t="s">
        <v>1065</v>
      </c>
      <c r="I57" s="481"/>
      <c r="J57" s="434"/>
      <c r="K57" s="508" t="s">
        <v>1065</v>
      </c>
    </row>
    <row r="58" spans="1:11" s="167" customFormat="1" x14ac:dyDescent="0.2">
      <c r="A58" s="29"/>
      <c r="B58" s="42" t="s">
        <v>902</v>
      </c>
      <c r="C58" s="610"/>
      <c r="D58" s="83">
        <v>250</v>
      </c>
      <c r="E58" s="607"/>
      <c r="F58" s="410"/>
      <c r="G58" s="435"/>
      <c r="H58" s="459" t="s">
        <v>1065</v>
      </c>
      <c r="I58" s="482"/>
      <c r="J58" s="435"/>
      <c r="K58" s="509" t="s">
        <v>1065</v>
      </c>
    </row>
    <row r="59" spans="1:11" x14ac:dyDescent="0.2">
      <c r="A59" s="29"/>
      <c r="B59" s="43" t="s">
        <v>903</v>
      </c>
      <c r="C59" s="608" t="s">
        <v>1026</v>
      </c>
      <c r="D59" s="82">
        <v>10</v>
      </c>
      <c r="E59" s="605" t="s">
        <v>1065</v>
      </c>
      <c r="F59" s="408"/>
      <c r="G59" s="433"/>
      <c r="H59" s="457" t="s">
        <v>1065</v>
      </c>
      <c r="I59" s="480"/>
      <c r="J59" s="433"/>
      <c r="K59" s="507" t="s">
        <v>1065</v>
      </c>
    </row>
    <row r="60" spans="1:11" x14ac:dyDescent="0.2">
      <c r="A60" s="29"/>
      <c r="B60" s="35" t="s">
        <v>904</v>
      </c>
      <c r="C60" s="609"/>
      <c r="D60" s="82">
        <v>15</v>
      </c>
      <c r="E60" s="606"/>
      <c r="F60" s="408"/>
      <c r="G60" s="433"/>
      <c r="H60" s="457" t="s">
        <v>1065</v>
      </c>
      <c r="I60" s="480"/>
      <c r="J60" s="433"/>
      <c r="K60" s="507" t="s">
        <v>1065</v>
      </c>
    </row>
    <row r="61" spans="1:11" x14ac:dyDescent="0.2">
      <c r="A61" s="29"/>
      <c r="B61" s="35" t="s">
        <v>905</v>
      </c>
      <c r="C61" s="609"/>
      <c r="D61" s="82">
        <v>20</v>
      </c>
      <c r="E61" s="606"/>
      <c r="F61" s="408"/>
      <c r="G61" s="433"/>
      <c r="H61" s="457" t="s">
        <v>1065</v>
      </c>
      <c r="I61" s="480"/>
      <c r="J61" s="433"/>
      <c r="K61" s="507" t="s">
        <v>1065</v>
      </c>
    </row>
    <row r="62" spans="1:11" x14ac:dyDescent="0.2">
      <c r="A62" s="29"/>
      <c r="B62" s="36" t="s">
        <v>906</v>
      </c>
      <c r="C62" s="609"/>
      <c r="D62" s="80">
        <v>25</v>
      </c>
      <c r="E62" s="606"/>
      <c r="F62" s="401"/>
      <c r="G62" s="430"/>
      <c r="H62" s="454" t="s">
        <v>1065</v>
      </c>
      <c r="I62" s="477"/>
      <c r="J62" s="430"/>
      <c r="K62" s="504" t="s">
        <v>1065</v>
      </c>
    </row>
    <row r="63" spans="1:11" x14ac:dyDescent="0.2">
      <c r="A63" s="29"/>
      <c r="B63" s="35" t="s">
        <v>907</v>
      </c>
      <c r="C63" s="609"/>
      <c r="D63" s="82">
        <v>35</v>
      </c>
      <c r="E63" s="606"/>
      <c r="F63" s="408"/>
      <c r="G63" s="433"/>
      <c r="H63" s="457" t="s">
        <v>1065</v>
      </c>
      <c r="I63" s="480"/>
      <c r="J63" s="433"/>
      <c r="K63" s="507" t="s">
        <v>1065</v>
      </c>
    </row>
    <row r="64" spans="1:11" x14ac:dyDescent="0.2">
      <c r="A64" s="29"/>
      <c r="B64" s="36" t="s">
        <v>908</v>
      </c>
      <c r="C64" s="609"/>
      <c r="D64" s="80">
        <v>50</v>
      </c>
      <c r="E64" s="606"/>
      <c r="F64" s="401"/>
      <c r="G64" s="430"/>
      <c r="H64" s="454" t="s">
        <v>1065</v>
      </c>
      <c r="I64" s="477"/>
      <c r="J64" s="430"/>
      <c r="K64" s="504" t="s">
        <v>1065</v>
      </c>
    </row>
    <row r="65" spans="1:11" x14ac:dyDescent="0.2">
      <c r="A65" s="29"/>
      <c r="B65" s="42" t="s">
        <v>909</v>
      </c>
      <c r="C65" s="610"/>
      <c r="D65" s="83">
        <v>100</v>
      </c>
      <c r="E65" s="607"/>
      <c r="F65" s="410"/>
      <c r="G65" s="435"/>
      <c r="H65" s="459" t="s">
        <v>1065</v>
      </c>
      <c r="I65" s="482"/>
      <c r="J65" s="435"/>
      <c r="K65" s="509" t="s">
        <v>1065</v>
      </c>
    </row>
    <row r="66" spans="1:11" x14ac:dyDescent="0.2">
      <c r="A66" s="29"/>
      <c r="B66" s="35" t="s">
        <v>910</v>
      </c>
      <c r="C66" s="602" t="s">
        <v>1027</v>
      </c>
      <c r="D66" s="82">
        <v>20</v>
      </c>
      <c r="E66" s="605" t="s">
        <v>1065</v>
      </c>
      <c r="F66" s="400"/>
      <c r="G66" s="429"/>
      <c r="H66" s="453" t="s">
        <v>1065</v>
      </c>
      <c r="I66" s="476"/>
      <c r="J66" s="429"/>
      <c r="K66" s="503" t="s">
        <v>1065</v>
      </c>
    </row>
    <row r="67" spans="1:11" x14ac:dyDescent="0.2">
      <c r="A67" s="29"/>
      <c r="B67" s="36" t="s">
        <v>911</v>
      </c>
      <c r="C67" s="603"/>
      <c r="D67" s="80">
        <v>50</v>
      </c>
      <c r="E67" s="606"/>
      <c r="F67" s="401"/>
      <c r="G67" s="430"/>
      <c r="H67" s="454" t="s">
        <v>1065</v>
      </c>
      <c r="I67" s="477"/>
      <c r="J67" s="430"/>
      <c r="K67" s="504" t="s">
        <v>1065</v>
      </c>
    </row>
    <row r="68" spans="1:11" x14ac:dyDescent="0.2">
      <c r="A68" s="29"/>
      <c r="B68" s="36" t="s">
        <v>912</v>
      </c>
      <c r="C68" s="603"/>
      <c r="D68" s="80">
        <v>75</v>
      </c>
      <c r="E68" s="606"/>
      <c r="F68" s="401"/>
      <c r="G68" s="430"/>
      <c r="H68" s="454" t="s">
        <v>1065</v>
      </c>
      <c r="I68" s="477"/>
      <c r="J68" s="430"/>
      <c r="K68" s="504" t="s">
        <v>1065</v>
      </c>
    </row>
    <row r="69" spans="1:11" x14ac:dyDescent="0.2">
      <c r="A69" s="29"/>
      <c r="B69" s="36" t="s">
        <v>913</v>
      </c>
      <c r="C69" s="603"/>
      <c r="D69" s="80">
        <v>85</v>
      </c>
      <c r="E69" s="606"/>
      <c r="F69" s="401"/>
      <c r="G69" s="430"/>
      <c r="H69" s="454" t="s">
        <v>1065</v>
      </c>
      <c r="I69" s="477"/>
      <c r="J69" s="430"/>
      <c r="K69" s="504" t="s">
        <v>1065</v>
      </c>
    </row>
    <row r="70" spans="1:11" x14ac:dyDescent="0.2">
      <c r="A70" s="29"/>
      <c r="B70" s="36" t="s">
        <v>914</v>
      </c>
      <c r="C70" s="603"/>
      <c r="D70" s="80">
        <v>100</v>
      </c>
      <c r="E70" s="606"/>
      <c r="F70" s="401"/>
      <c r="G70" s="430"/>
      <c r="H70" s="454" t="s">
        <v>1065</v>
      </c>
      <c r="I70" s="477"/>
      <c r="J70" s="430"/>
      <c r="K70" s="504" t="s">
        <v>1065</v>
      </c>
    </row>
    <row r="71" spans="1:11" x14ac:dyDescent="0.2">
      <c r="A71" s="29"/>
      <c r="B71" s="37" t="s">
        <v>915</v>
      </c>
      <c r="C71" s="603"/>
      <c r="D71" s="87">
        <v>150</v>
      </c>
      <c r="E71" s="606"/>
      <c r="F71" s="409"/>
      <c r="G71" s="434"/>
      <c r="H71" s="458" t="s">
        <v>1065</v>
      </c>
      <c r="I71" s="481"/>
      <c r="J71" s="434"/>
      <c r="K71" s="508" t="s">
        <v>1065</v>
      </c>
    </row>
    <row r="72" spans="1:11" s="167" customFormat="1" x14ac:dyDescent="0.2">
      <c r="A72" s="29"/>
      <c r="B72" s="42" t="s">
        <v>916</v>
      </c>
      <c r="C72" s="604"/>
      <c r="D72" s="83">
        <v>250</v>
      </c>
      <c r="E72" s="607"/>
      <c r="F72" s="410"/>
      <c r="G72" s="435"/>
      <c r="H72" s="459" t="s">
        <v>1065</v>
      </c>
      <c r="I72" s="482"/>
      <c r="J72" s="435"/>
      <c r="K72" s="509" t="s">
        <v>1065</v>
      </c>
    </row>
    <row r="73" spans="1:11" x14ac:dyDescent="0.2">
      <c r="A73" s="29"/>
      <c r="B73" s="40" t="s">
        <v>917</v>
      </c>
      <c r="C73" s="602" t="s">
        <v>1028</v>
      </c>
      <c r="D73" s="79">
        <v>20</v>
      </c>
      <c r="E73" s="605" t="s">
        <v>1065</v>
      </c>
      <c r="F73" s="411"/>
      <c r="G73" s="436"/>
      <c r="H73" s="460" t="s">
        <v>1065</v>
      </c>
      <c r="I73" s="483"/>
      <c r="J73" s="436"/>
      <c r="K73" s="510" t="s">
        <v>1065</v>
      </c>
    </row>
    <row r="74" spans="1:11" x14ac:dyDescent="0.2">
      <c r="A74" s="29"/>
      <c r="B74" s="44" t="s">
        <v>918</v>
      </c>
      <c r="C74" s="603"/>
      <c r="D74" s="80">
        <v>50</v>
      </c>
      <c r="E74" s="606"/>
      <c r="F74" s="408"/>
      <c r="G74" s="433"/>
      <c r="H74" s="457" t="s">
        <v>1065</v>
      </c>
      <c r="I74" s="480"/>
      <c r="J74" s="433"/>
      <c r="K74" s="507" t="s">
        <v>1065</v>
      </c>
    </row>
    <row r="75" spans="1:11" x14ac:dyDescent="0.2">
      <c r="A75" s="29"/>
      <c r="B75" s="44" t="s">
        <v>919</v>
      </c>
      <c r="C75" s="603"/>
      <c r="D75" s="80">
        <v>75</v>
      </c>
      <c r="E75" s="606"/>
      <c r="F75" s="408"/>
      <c r="G75" s="433"/>
      <c r="H75" s="457" t="s">
        <v>1065</v>
      </c>
      <c r="I75" s="480"/>
      <c r="J75" s="433"/>
      <c r="K75" s="507" t="s">
        <v>1065</v>
      </c>
    </row>
    <row r="76" spans="1:11" x14ac:dyDescent="0.2">
      <c r="A76" s="29"/>
      <c r="B76" s="44" t="s">
        <v>920</v>
      </c>
      <c r="C76" s="603"/>
      <c r="D76" s="80">
        <v>80</v>
      </c>
      <c r="E76" s="606"/>
      <c r="F76" s="408"/>
      <c r="G76" s="433"/>
      <c r="H76" s="457" t="s">
        <v>1065</v>
      </c>
      <c r="I76" s="480"/>
      <c r="J76" s="433"/>
      <c r="K76" s="507" t="s">
        <v>1065</v>
      </c>
    </row>
    <row r="77" spans="1:11" x14ac:dyDescent="0.2">
      <c r="A77" s="29"/>
      <c r="B77" s="45" t="s">
        <v>921</v>
      </c>
      <c r="C77" s="603"/>
      <c r="D77" s="80">
        <v>100</v>
      </c>
      <c r="E77" s="606"/>
      <c r="F77" s="401"/>
      <c r="G77" s="430"/>
      <c r="H77" s="454" t="s">
        <v>1065</v>
      </c>
      <c r="I77" s="477"/>
      <c r="J77" s="430"/>
      <c r="K77" s="504" t="s">
        <v>1065</v>
      </c>
    </row>
    <row r="78" spans="1:11" x14ac:dyDescent="0.2">
      <c r="A78" s="29"/>
      <c r="B78" s="45" t="s">
        <v>922</v>
      </c>
      <c r="C78" s="603"/>
      <c r="D78" s="64">
        <v>130</v>
      </c>
      <c r="E78" s="606"/>
      <c r="F78" s="409"/>
      <c r="G78" s="434"/>
      <c r="H78" s="458" t="s">
        <v>1065</v>
      </c>
      <c r="I78" s="481"/>
      <c r="J78" s="434"/>
      <c r="K78" s="508" t="s">
        <v>1065</v>
      </c>
    </row>
    <row r="79" spans="1:11" x14ac:dyDescent="0.2">
      <c r="A79" s="29"/>
      <c r="B79" s="45" t="s">
        <v>923</v>
      </c>
      <c r="C79" s="603"/>
      <c r="D79" s="80">
        <v>150</v>
      </c>
      <c r="E79" s="606"/>
      <c r="F79" s="409"/>
      <c r="G79" s="434"/>
      <c r="H79" s="458" t="s">
        <v>1065</v>
      </c>
      <c r="I79" s="481"/>
      <c r="J79" s="434"/>
      <c r="K79" s="508" t="s">
        <v>1065</v>
      </c>
    </row>
    <row r="80" spans="1:11" x14ac:dyDescent="0.2">
      <c r="A80" s="29"/>
      <c r="B80" s="40" t="s">
        <v>924</v>
      </c>
      <c r="C80" s="608" t="s">
        <v>1029</v>
      </c>
      <c r="D80" s="79">
        <v>45</v>
      </c>
      <c r="E80" s="605" t="s">
        <v>1065</v>
      </c>
      <c r="F80" s="411"/>
      <c r="G80" s="436"/>
      <c r="H80" s="460" t="s">
        <v>1065</v>
      </c>
      <c r="I80" s="483"/>
      <c r="J80" s="436"/>
      <c r="K80" s="510" t="s">
        <v>1065</v>
      </c>
    </row>
    <row r="81" spans="1:11" s="167" customFormat="1" x14ac:dyDescent="0.2">
      <c r="A81" s="29"/>
      <c r="B81" s="45" t="s">
        <v>925</v>
      </c>
      <c r="C81" s="609"/>
      <c r="D81" s="64">
        <v>75</v>
      </c>
      <c r="E81" s="606"/>
      <c r="F81" s="401"/>
      <c r="G81" s="430"/>
      <c r="H81" s="454" t="s">
        <v>1065</v>
      </c>
      <c r="I81" s="477"/>
      <c r="J81" s="430"/>
      <c r="K81" s="504" t="s">
        <v>1065</v>
      </c>
    </row>
    <row r="82" spans="1:11" x14ac:dyDescent="0.2">
      <c r="A82" s="29"/>
      <c r="B82" s="46" t="s">
        <v>926</v>
      </c>
      <c r="C82" s="610"/>
      <c r="D82" s="81">
        <v>100</v>
      </c>
      <c r="E82" s="607"/>
      <c r="F82" s="410"/>
      <c r="G82" s="435"/>
      <c r="H82" s="459" t="s">
        <v>1065</v>
      </c>
      <c r="I82" s="482"/>
      <c r="J82" s="435"/>
      <c r="K82" s="509" t="s">
        <v>1065</v>
      </c>
    </row>
    <row r="83" spans="1:11" x14ac:dyDescent="0.2">
      <c r="A83" s="29"/>
      <c r="B83" s="35" t="s">
        <v>927</v>
      </c>
      <c r="C83" s="608" t="s">
        <v>1030</v>
      </c>
      <c r="D83" s="82">
        <v>20</v>
      </c>
      <c r="E83" s="605" t="s">
        <v>1065</v>
      </c>
      <c r="F83" s="408"/>
      <c r="G83" s="433"/>
      <c r="H83" s="457" t="s">
        <v>1065</v>
      </c>
      <c r="I83" s="480"/>
      <c r="J83" s="433"/>
      <c r="K83" s="507" t="s">
        <v>1065</v>
      </c>
    </row>
    <row r="84" spans="1:11" x14ac:dyDescent="0.2">
      <c r="A84" s="29"/>
      <c r="B84" s="35" t="s">
        <v>928</v>
      </c>
      <c r="C84" s="609"/>
      <c r="D84" s="82">
        <v>25</v>
      </c>
      <c r="E84" s="606"/>
      <c r="F84" s="408"/>
      <c r="G84" s="433"/>
      <c r="H84" s="457" t="s">
        <v>1065</v>
      </c>
      <c r="I84" s="480"/>
      <c r="J84" s="433"/>
      <c r="K84" s="507" t="s">
        <v>1065</v>
      </c>
    </row>
    <row r="85" spans="1:11" x14ac:dyDescent="0.2">
      <c r="A85" s="29"/>
      <c r="B85" s="35" t="s">
        <v>929</v>
      </c>
      <c r="C85" s="609"/>
      <c r="D85" s="82">
        <v>30</v>
      </c>
      <c r="E85" s="606"/>
      <c r="F85" s="408"/>
      <c r="G85" s="433"/>
      <c r="H85" s="457" t="s">
        <v>1065</v>
      </c>
      <c r="I85" s="480"/>
      <c r="J85" s="433"/>
      <c r="K85" s="507" t="s">
        <v>1065</v>
      </c>
    </row>
    <row r="86" spans="1:11" x14ac:dyDescent="0.2">
      <c r="A86" s="29"/>
      <c r="B86" s="35" t="s">
        <v>930</v>
      </c>
      <c r="C86" s="609"/>
      <c r="D86" s="82">
        <v>31.25</v>
      </c>
      <c r="E86" s="606"/>
      <c r="F86" s="408"/>
      <c r="G86" s="433"/>
      <c r="H86" s="457" t="s">
        <v>1065</v>
      </c>
      <c r="I86" s="480"/>
      <c r="J86" s="433"/>
      <c r="K86" s="507" t="s">
        <v>1065</v>
      </c>
    </row>
    <row r="87" spans="1:11" x14ac:dyDescent="0.2">
      <c r="A87" s="29"/>
      <c r="B87" s="35" t="s">
        <v>931</v>
      </c>
      <c r="C87" s="609"/>
      <c r="D87" s="82">
        <v>35</v>
      </c>
      <c r="E87" s="606"/>
      <c r="F87" s="408"/>
      <c r="G87" s="433"/>
      <c r="H87" s="457" t="s">
        <v>1065</v>
      </c>
      <c r="I87" s="480"/>
      <c r="J87" s="433"/>
      <c r="K87" s="507" t="s">
        <v>1065</v>
      </c>
    </row>
    <row r="88" spans="1:11" x14ac:dyDescent="0.2">
      <c r="A88" s="29"/>
      <c r="B88" s="35" t="s">
        <v>932</v>
      </c>
      <c r="C88" s="609"/>
      <c r="D88" s="82">
        <v>37.5</v>
      </c>
      <c r="E88" s="606"/>
      <c r="F88" s="408"/>
      <c r="G88" s="433"/>
      <c r="H88" s="457" t="s">
        <v>1065</v>
      </c>
      <c r="I88" s="480"/>
      <c r="J88" s="433"/>
      <c r="K88" s="507" t="s">
        <v>1065</v>
      </c>
    </row>
    <row r="89" spans="1:11" x14ac:dyDescent="0.2">
      <c r="A89" s="29"/>
      <c r="B89" s="36" t="s">
        <v>933</v>
      </c>
      <c r="C89" s="609"/>
      <c r="D89" s="80">
        <v>40</v>
      </c>
      <c r="E89" s="606"/>
      <c r="F89" s="401"/>
      <c r="G89" s="430"/>
      <c r="H89" s="454" t="s">
        <v>1065</v>
      </c>
      <c r="I89" s="477"/>
      <c r="J89" s="430"/>
      <c r="K89" s="504" t="s">
        <v>1065</v>
      </c>
    </row>
    <row r="90" spans="1:11" x14ac:dyDescent="0.2">
      <c r="A90" s="29"/>
      <c r="B90" s="35" t="s">
        <v>934</v>
      </c>
      <c r="C90" s="609"/>
      <c r="D90" s="82">
        <v>50</v>
      </c>
      <c r="E90" s="606"/>
      <c r="F90" s="408"/>
      <c r="G90" s="433"/>
      <c r="H90" s="457" t="s">
        <v>1065</v>
      </c>
      <c r="I90" s="480"/>
      <c r="J90" s="433"/>
      <c r="K90" s="507" t="s">
        <v>1065</v>
      </c>
    </row>
    <row r="91" spans="1:11" x14ac:dyDescent="0.2">
      <c r="A91" s="29"/>
      <c r="B91" s="35" t="s">
        <v>935</v>
      </c>
      <c r="C91" s="609"/>
      <c r="D91" s="82">
        <v>62.5</v>
      </c>
      <c r="E91" s="606"/>
      <c r="F91" s="408"/>
      <c r="G91" s="433"/>
      <c r="H91" s="457" t="s">
        <v>1065</v>
      </c>
      <c r="I91" s="480"/>
      <c r="J91" s="433"/>
      <c r="K91" s="507" t="s">
        <v>1065</v>
      </c>
    </row>
    <row r="92" spans="1:11" x14ac:dyDescent="0.2">
      <c r="A92" s="29"/>
      <c r="B92" s="36" t="s">
        <v>936</v>
      </c>
      <c r="C92" s="609"/>
      <c r="D92" s="80">
        <v>70</v>
      </c>
      <c r="E92" s="606"/>
      <c r="F92" s="401"/>
      <c r="G92" s="430"/>
      <c r="H92" s="454" t="s">
        <v>1065</v>
      </c>
      <c r="I92" s="477"/>
      <c r="J92" s="430"/>
      <c r="K92" s="504" t="s">
        <v>1065</v>
      </c>
    </row>
    <row r="93" spans="1:11" x14ac:dyDescent="0.2">
      <c r="A93" s="29"/>
      <c r="B93" s="42" t="s">
        <v>937</v>
      </c>
      <c r="C93" s="610"/>
      <c r="D93" s="83">
        <v>75</v>
      </c>
      <c r="E93" s="607"/>
      <c r="F93" s="410"/>
      <c r="G93" s="435"/>
      <c r="H93" s="459" t="s">
        <v>1065</v>
      </c>
      <c r="I93" s="482"/>
      <c r="J93" s="435"/>
      <c r="K93" s="509" t="s">
        <v>1065</v>
      </c>
    </row>
    <row r="94" spans="1:11" x14ac:dyDescent="0.2">
      <c r="A94" s="29"/>
      <c r="B94" s="40" t="s">
        <v>938</v>
      </c>
      <c r="C94" s="608" t="s">
        <v>1031</v>
      </c>
      <c r="D94" s="79">
        <v>30</v>
      </c>
      <c r="E94" s="605" t="s">
        <v>1065</v>
      </c>
      <c r="F94" s="411"/>
      <c r="G94" s="436"/>
      <c r="H94" s="460" t="s">
        <v>1065</v>
      </c>
      <c r="I94" s="483"/>
      <c r="J94" s="436"/>
      <c r="K94" s="510" t="s">
        <v>1065</v>
      </c>
    </row>
    <row r="95" spans="1:11" x14ac:dyDescent="0.2">
      <c r="A95" s="29"/>
      <c r="B95" s="35" t="s">
        <v>939</v>
      </c>
      <c r="C95" s="609"/>
      <c r="D95" s="82">
        <v>35</v>
      </c>
      <c r="E95" s="606"/>
      <c r="F95" s="408"/>
      <c r="G95" s="433"/>
      <c r="H95" s="457" t="s">
        <v>1065</v>
      </c>
      <c r="I95" s="480"/>
      <c r="J95" s="433"/>
      <c r="K95" s="507" t="s">
        <v>1065</v>
      </c>
    </row>
    <row r="96" spans="1:11" x14ac:dyDescent="0.2">
      <c r="A96" s="29"/>
      <c r="B96" s="35" t="s">
        <v>940</v>
      </c>
      <c r="C96" s="609"/>
      <c r="D96" s="82">
        <v>43.75</v>
      </c>
      <c r="E96" s="606"/>
      <c r="F96" s="408"/>
      <c r="G96" s="433"/>
      <c r="H96" s="457" t="s">
        <v>1065</v>
      </c>
      <c r="I96" s="480"/>
      <c r="J96" s="433"/>
      <c r="K96" s="507" t="s">
        <v>1065</v>
      </c>
    </row>
    <row r="97" spans="1:11" x14ac:dyDescent="0.2">
      <c r="A97" s="29"/>
      <c r="B97" s="35" t="s">
        <v>941</v>
      </c>
      <c r="C97" s="609"/>
      <c r="D97" s="82">
        <v>45</v>
      </c>
      <c r="E97" s="606"/>
      <c r="F97" s="408"/>
      <c r="G97" s="433"/>
      <c r="H97" s="457" t="s">
        <v>1065</v>
      </c>
      <c r="I97" s="480"/>
      <c r="J97" s="433"/>
      <c r="K97" s="507" t="s">
        <v>1065</v>
      </c>
    </row>
    <row r="98" spans="1:11" x14ac:dyDescent="0.2">
      <c r="A98" s="29"/>
      <c r="B98" s="35" t="s">
        <v>942</v>
      </c>
      <c r="C98" s="609"/>
      <c r="D98" s="82">
        <v>56.25</v>
      </c>
      <c r="E98" s="606"/>
      <c r="F98" s="408"/>
      <c r="G98" s="433"/>
      <c r="H98" s="457" t="s">
        <v>1065</v>
      </c>
      <c r="I98" s="480"/>
      <c r="J98" s="433"/>
      <c r="K98" s="507" t="s">
        <v>1065</v>
      </c>
    </row>
    <row r="99" spans="1:11" x14ac:dyDescent="0.2">
      <c r="A99" s="29"/>
      <c r="B99" s="35" t="s">
        <v>943</v>
      </c>
      <c r="C99" s="609"/>
      <c r="D99" s="82">
        <v>60</v>
      </c>
      <c r="E99" s="606"/>
      <c r="F99" s="408"/>
      <c r="G99" s="433"/>
      <c r="H99" s="457" t="s">
        <v>1065</v>
      </c>
      <c r="I99" s="480"/>
      <c r="J99" s="433"/>
      <c r="K99" s="507" t="s">
        <v>1065</v>
      </c>
    </row>
    <row r="100" spans="1:11" x14ac:dyDescent="0.2">
      <c r="A100" s="29"/>
      <c r="B100" s="36" t="s">
        <v>944</v>
      </c>
      <c r="C100" s="609"/>
      <c r="D100" s="80">
        <v>75</v>
      </c>
      <c r="E100" s="606"/>
      <c r="F100" s="401"/>
      <c r="G100" s="430"/>
      <c r="H100" s="454" t="s">
        <v>1065</v>
      </c>
      <c r="I100" s="477"/>
      <c r="J100" s="430"/>
      <c r="K100" s="504" t="s">
        <v>1065</v>
      </c>
    </row>
    <row r="101" spans="1:11" x14ac:dyDescent="0.2">
      <c r="A101" s="29"/>
      <c r="B101" s="35" t="s">
        <v>945</v>
      </c>
      <c r="C101" s="609"/>
      <c r="D101" s="82">
        <v>93.75</v>
      </c>
      <c r="E101" s="606"/>
      <c r="F101" s="408"/>
      <c r="G101" s="433"/>
      <c r="H101" s="457" t="s">
        <v>1065</v>
      </c>
      <c r="I101" s="480"/>
      <c r="J101" s="433"/>
      <c r="K101" s="507" t="s">
        <v>1065</v>
      </c>
    </row>
    <row r="102" spans="1:11" x14ac:dyDescent="0.2">
      <c r="A102" s="29"/>
      <c r="B102" s="35" t="s">
        <v>946</v>
      </c>
      <c r="C102" s="609"/>
      <c r="D102" s="82">
        <v>105</v>
      </c>
      <c r="E102" s="606"/>
      <c r="F102" s="408"/>
      <c r="G102" s="433"/>
      <c r="H102" s="457" t="s">
        <v>1065</v>
      </c>
      <c r="I102" s="480"/>
      <c r="J102" s="433"/>
      <c r="K102" s="507" t="s">
        <v>1065</v>
      </c>
    </row>
    <row r="103" spans="1:11" x14ac:dyDescent="0.2">
      <c r="A103" s="29"/>
      <c r="B103" s="42" t="s">
        <v>947</v>
      </c>
      <c r="C103" s="610"/>
      <c r="D103" s="83">
        <v>150</v>
      </c>
      <c r="E103" s="607"/>
      <c r="F103" s="410"/>
      <c r="G103" s="435"/>
      <c r="H103" s="459" t="s">
        <v>1065</v>
      </c>
      <c r="I103" s="482"/>
      <c r="J103" s="435"/>
      <c r="K103" s="509" t="s">
        <v>1065</v>
      </c>
    </row>
    <row r="104" spans="1:11" x14ac:dyDescent="0.2">
      <c r="A104" s="29"/>
      <c r="B104" s="35" t="s">
        <v>948</v>
      </c>
      <c r="C104" s="608" t="s">
        <v>1032</v>
      </c>
      <c r="D104" s="82">
        <v>70</v>
      </c>
      <c r="E104" s="605" t="s">
        <v>1065</v>
      </c>
      <c r="F104" s="408"/>
      <c r="G104" s="433"/>
      <c r="H104" s="457" t="s">
        <v>1065</v>
      </c>
      <c r="I104" s="480"/>
      <c r="J104" s="433"/>
      <c r="K104" s="507" t="s">
        <v>1065</v>
      </c>
    </row>
    <row r="105" spans="1:11" x14ac:dyDescent="0.2">
      <c r="A105" s="29"/>
      <c r="B105" s="35" t="s">
        <v>949</v>
      </c>
      <c r="C105" s="609"/>
      <c r="D105" s="82">
        <v>90</v>
      </c>
      <c r="E105" s="606"/>
      <c r="F105" s="408"/>
      <c r="G105" s="433"/>
      <c r="H105" s="457" t="s">
        <v>1065</v>
      </c>
      <c r="I105" s="480"/>
      <c r="J105" s="433"/>
      <c r="K105" s="507" t="s">
        <v>1065</v>
      </c>
    </row>
    <row r="106" spans="1:11" x14ac:dyDescent="0.2">
      <c r="A106" s="29"/>
      <c r="B106" s="35" t="s">
        <v>950</v>
      </c>
      <c r="C106" s="609"/>
      <c r="D106" s="82">
        <v>110</v>
      </c>
      <c r="E106" s="606"/>
      <c r="F106" s="408"/>
      <c r="G106" s="433"/>
      <c r="H106" s="457" t="s">
        <v>1065</v>
      </c>
      <c r="I106" s="480"/>
      <c r="J106" s="433"/>
      <c r="K106" s="507" t="s">
        <v>1065</v>
      </c>
    </row>
    <row r="107" spans="1:11" x14ac:dyDescent="0.2">
      <c r="A107" s="29"/>
      <c r="B107" s="35" t="s">
        <v>951</v>
      </c>
      <c r="C107" s="609"/>
      <c r="D107" s="82">
        <v>112.5</v>
      </c>
      <c r="E107" s="606"/>
      <c r="F107" s="408"/>
      <c r="G107" s="433"/>
      <c r="H107" s="457" t="s">
        <v>1065</v>
      </c>
      <c r="I107" s="480"/>
      <c r="J107" s="433"/>
      <c r="K107" s="507" t="s">
        <v>1065</v>
      </c>
    </row>
    <row r="108" spans="1:11" x14ac:dyDescent="0.2">
      <c r="A108" s="29"/>
      <c r="B108" s="42" t="s">
        <v>952</v>
      </c>
      <c r="C108" s="610"/>
      <c r="D108" s="83">
        <v>150</v>
      </c>
      <c r="E108" s="607"/>
      <c r="F108" s="410"/>
      <c r="G108" s="435"/>
      <c r="H108" s="459" t="s">
        <v>1065</v>
      </c>
      <c r="I108" s="482"/>
      <c r="J108" s="435"/>
      <c r="K108" s="509" t="s">
        <v>1065</v>
      </c>
    </row>
    <row r="109" spans="1:11" x14ac:dyDescent="0.2">
      <c r="A109" s="29"/>
      <c r="B109" s="47" t="s">
        <v>953</v>
      </c>
      <c r="C109" s="68" t="s">
        <v>1033</v>
      </c>
      <c r="D109" s="78">
        <v>60</v>
      </c>
      <c r="E109" s="389" t="s">
        <v>1065</v>
      </c>
      <c r="F109" s="399"/>
      <c r="G109" s="428"/>
      <c r="H109" s="452" t="s">
        <v>1065</v>
      </c>
      <c r="I109" s="475"/>
      <c r="J109" s="428"/>
      <c r="K109" s="502" t="s">
        <v>1065</v>
      </c>
    </row>
    <row r="110" spans="1:11" x14ac:dyDescent="0.2">
      <c r="A110" s="29"/>
      <c r="B110" s="35" t="s">
        <v>954</v>
      </c>
      <c r="C110" s="608" t="s">
        <v>1034</v>
      </c>
      <c r="D110" s="82">
        <v>100</v>
      </c>
      <c r="E110" s="605" t="s">
        <v>1065</v>
      </c>
      <c r="F110" s="408"/>
      <c r="G110" s="433"/>
      <c r="H110" s="457" t="s">
        <v>1065</v>
      </c>
      <c r="I110" s="480"/>
      <c r="J110" s="433"/>
      <c r="K110" s="507" t="s">
        <v>1065</v>
      </c>
    </row>
    <row r="111" spans="1:11" x14ac:dyDescent="0.2">
      <c r="A111" s="29"/>
      <c r="B111" s="42" t="s">
        <v>955</v>
      </c>
      <c r="C111" s="610"/>
      <c r="D111" s="83">
        <v>150</v>
      </c>
      <c r="E111" s="607"/>
      <c r="F111" s="410"/>
      <c r="G111" s="435"/>
      <c r="H111" s="459" t="s">
        <v>1065</v>
      </c>
      <c r="I111" s="482"/>
      <c r="J111" s="435"/>
      <c r="K111" s="509" t="s">
        <v>1065</v>
      </c>
    </row>
    <row r="112" spans="1:11" x14ac:dyDescent="0.2">
      <c r="A112" s="29"/>
      <c r="B112" s="35" t="s">
        <v>956</v>
      </c>
      <c r="C112" s="608" t="s">
        <v>1035</v>
      </c>
      <c r="D112" s="82">
        <v>100</v>
      </c>
      <c r="E112" s="605" t="s">
        <v>1065</v>
      </c>
      <c r="F112" s="408"/>
      <c r="G112" s="433"/>
      <c r="H112" s="457" t="s">
        <v>1065</v>
      </c>
      <c r="I112" s="480"/>
      <c r="J112" s="433"/>
      <c r="K112" s="507" t="s">
        <v>1065</v>
      </c>
    </row>
    <row r="113" spans="1:11" x14ac:dyDescent="0.2">
      <c r="A113" s="29"/>
      <c r="B113" s="35" t="s">
        <v>957</v>
      </c>
      <c r="C113" s="609"/>
      <c r="D113" s="82">
        <v>125</v>
      </c>
      <c r="E113" s="606"/>
      <c r="F113" s="408"/>
      <c r="G113" s="433"/>
      <c r="H113" s="457" t="s">
        <v>1065</v>
      </c>
      <c r="I113" s="480"/>
      <c r="J113" s="433"/>
      <c r="K113" s="507" t="s">
        <v>1065</v>
      </c>
    </row>
    <row r="114" spans="1:11" x14ac:dyDescent="0.2">
      <c r="A114" s="29"/>
      <c r="B114" s="42" t="s">
        <v>958</v>
      </c>
      <c r="C114" s="610"/>
      <c r="D114" s="83">
        <v>150</v>
      </c>
      <c r="E114" s="607"/>
      <c r="F114" s="410"/>
      <c r="G114" s="435"/>
      <c r="H114" s="459" t="s">
        <v>1065</v>
      </c>
      <c r="I114" s="482"/>
      <c r="J114" s="435"/>
      <c r="K114" s="509" t="s">
        <v>1065</v>
      </c>
    </row>
    <row r="115" spans="1:11" x14ac:dyDescent="0.2">
      <c r="A115" s="61"/>
      <c r="B115" s="369" t="s">
        <v>959</v>
      </c>
      <c r="C115" s="615" t="s">
        <v>1036</v>
      </c>
      <c r="D115" s="378">
        <v>50</v>
      </c>
      <c r="E115" s="390"/>
      <c r="F115" s="412"/>
      <c r="G115" s="437"/>
      <c r="H115" s="461" t="s">
        <v>1065</v>
      </c>
      <c r="I115" s="484"/>
      <c r="J115" s="437"/>
      <c r="K115" s="511" t="s">
        <v>1065</v>
      </c>
    </row>
    <row r="116" spans="1:11" x14ac:dyDescent="0.2">
      <c r="A116" s="61"/>
      <c r="B116" s="270" t="s">
        <v>960</v>
      </c>
      <c r="C116" s="616"/>
      <c r="D116" s="85">
        <v>100</v>
      </c>
      <c r="E116" s="391"/>
      <c r="F116" s="413"/>
      <c r="G116" s="438"/>
      <c r="H116" s="462" t="s">
        <v>1065</v>
      </c>
      <c r="I116" s="485"/>
      <c r="J116" s="438"/>
      <c r="K116" s="512" t="s">
        <v>1065</v>
      </c>
    </row>
    <row r="117" spans="1:11" x14ac:dyDescent="0.2">
      <c r="A117" s="61"/>
      <c r="B117" s="37" t="s">
        <v>961</v>
      </c>
      <c r="C117" s="617"/>
      <c r="D117" s="379">
        <v>150</v>
      </c>
      <c r="E117" s="392" t="s">
        <v>1065</v>
      </c>
      <c r="F117" s="414"/>
      <c r="G117" s="439"/>
      <c r="H117" s="463" t="s">
        <v>1065</v>
      </c>
      <c r="I117" s="486"/>
      <c r="J117" s="439"/>
      <c r="K117" s="513" t="s">
        <v>1065</v>
      </c>
    </row>
    <row r="118" spans="1:11" x14ac:dyDescent="0.2">
      <c r="A118" s="61"/>
      <c r="B118" s="50" t="s">
        <v>962</v>
      </c>
      <c r="C118" s="74" t="s">
        <v>1037</v>
      </c>
      <c r="D118" s="86">
        <v>20</v>
      </c>
      <c r="E118" s="393"/>
      <c r="F118" s="415"/>
      <c r="G118" s="440"/>
      <c r="H118" s="464" t="s">
        <v>1065</v>
      </c>
      <c r="I118" s="487"/>
      <c r="J118" s="440"/>
      <c r="K118" s="514" t="s">
        <v>1065</v>
      </c>
    </row>
    <row r="119" spans="1:11" x14ac:dyDescent="0.2">
      <c r="A119" s="61"/>
      <c r="B119" s="50" t="s">
        <v>963</v>
      </c>
      <c r="C119" s="75" t="s">
        <v>1038</v>
      </c>
      <c r="D119" s="86">
        <v>10</v>
      </c>
      <c r="E119" s="393"/>
      <c r="F119" s="415"/>
      <c r="G119" s="440"/>
      <c r="H119" s="464" t="s">
        <v>1065</v>
      </c>
      <c r="I119" s="487"/>
      <c r="J119" s="440"/>
      <c r="K119" s="514" t="s">
        <v>1065</v>
      </c>
    </row>
    <row r="120" spans="1:11" ht="26.4" x14ac:dyDescent="0.2">
      <c r="A120" s="61"/>
      <c r="B120" s="50" t="s">
        <v>964</v>
      </c>
      <c r="C120" s="75" t="s">
        <v>1039</v>
      </c>
      <c r="D120" s="86">
        <v>10</v>
      </c>
      <c r="E120" s="393"/>
      <c r="F120" s="415"/>
      <c r="G120" s="440"/>
      <c r="H120" s="464" t="s">
        <v>1065</v>
      </c>
      <c r="I120" s="487"/>
      <c r="J120" s="440"/>
      <c r="K120" s="514" t="s">
        <v>1065</v>
      </c>
    </row>
    <row r="121" spans="1:11" x14ac:dyDescent="0.2">
      <c r="A121" s="61"/>
      <c r="B121" s="40" t="s">
        <v>965</v>
      </c>
      <c r="C121" s="608" t="s">
        <v>835</v>
      </c>
      <c r="D121" s="79">
        <v>100</v>
      </c>
      <c r="E121" s="605">
        <v>1.3</v>
      </c>
      <c r="F121" s="416"/>
      <c r="G121" s="436"/>
      <c r="H121" s="460" t="s">
        <v>1065</v>
      </c>
      <c r="I121" s="483"/>
      <c r="J121" s="436"/>
      <c r="K121" s="510" t="s">
        <v>1065</v>
      </c>
    </row>
    <row r="122" spans="1:11" x14ac:dyDescent="0.2">
      <c r="A122" s="61"/>
      <c r="B122" s="370" t="s">
        <v>966</v>
      </c>
      <c r="C122" s="609"/>
      <c r="D122" s="80">
        <v>130</v>
      </c>
      <c r="E122" s="606"/>
      <c r="F122" s="401">
        <v>13934689851420</v>
      </c>
      <c r="G122" s="430">
        <v>18115096806846</v>
      </c>
      <c r="H122" s="454">
        <v>1.2802</v>
      </c>
      <c r="I122" s="477">
        <v>13934689851420</v>
      </c>
      <c r="J122" s="430">
        <v>18115096806846</v>
      </c>
      <c r="K122" s="504">
        <v>1.2802</v>
      </c>
    </row>
    <row r="123" spans="1:11" x14ac:dyDescent="0.2">
      <c r="A123" s="61"/>
      <c r="B123" s="45" t="s">
        <v>967</v>
      </c>
      <c r="C123" s="609"/>
      <c r="D123" s="64">
        <v>160</v>
      </c>
      <c r="E123" s="606"/>
      <c r="F123" s="401"/>
      <c r="G123" s="430"/>
      <c r="H123" s="454" t="s">
        <v>1065</v>
      </c>
      <c r="I123" s="477"/>
      <c r="J123" s="430"/>
      <c r="K123" s="504" t="s">
        <v>1065</v>
      </c>
    </row>
    <row r="124" spans="1:11" x14ac:dyDescent="0.2">
      <c r="A124" s="61"/>
      <c r="B124" s="45" t="s">
        <v>968</v>
      </c>
      <c r="C124" s="609"/>
      <c r="D124" s="80">
        <v>190</v>
      </c>
      <c r="E124" s="606"/>
      <c r="F124" s="401"/>
      <c r="G124" s="430"/>
      <c r="H124" s="454" t="s">
        <v>1065</v>
      </c>
      <c r="I124" s="477"/>
      <c r="J124" s="430"/>
      <c r="K124" s="504" t="s">
        <v>1065</v>
      </c>
    </row>
    <row r="125" spans="1:11" x14ac:dyDescent="0.2">
      <c r="A125" s="61"/>
      <c r="B125" s="45" t="s">
        <v>969</v>
      </c>
      <c r="C125" s="609"/>
      <c r="D125" s="80">
        <v>220</v>
      </c>
      <c r="E125" s="606"/>
      <c r="F125" s="401"/>
      <c r="G125" s="430"/>
      <c r="H125" s="454" t="s">
        <v>1065</v>
      </c>
      <c r="I125" s="477"/>
      <c r="J125" s="430"/>
      <c r="K125" s="504" t="s">
        <v>1065</v>
      </c>
    </row>
    <row r="126" spans="1:11" x14ac:dyDescent="0.2">
      <c r="A126" s="61"/>
      <c r="B126" s="370" t="s">
        <v>970</v>
      </c>
      <c r="C126" s="609"/>
      <c r="D126" s="87">
        <v>250</v>
      </c>
      <c r="E126" s="606"/>
      <c r="F126" s="400"/>
      <c r="G126" s="429"/>
      <c r="H126" s="453" t="s">
        <v>1065</v>
      </c>
      <c r="I126" s="476"/>
      <c r="J126" s="429"/>
      <c r="K126" s="503" t="s">
        <v>1065</v>
      </c>
    </row>
    <row r="127" spans="1:11" x14ac:dyDescent="0.2">
      <c r="A127" s="61"/>
      <c r="B127" s="45" t="s">
        <v>971</v>
      </c>
      <c r="C127" s="609"/>
      <c r="D127" s="80">
        <v>280</v>
      </c>
      <c r="E127" s="606"/>
      <c r="F127" s="401"/>
      <c r="G127" s="430"/>
      <c r="H127" s="454" t="s">
        <v>1065</v>
      </c>
      <c r="I127" s="477"/>
      <c r="J127" s="430"/>
      <c r="K127" s="504" t="s">
        <v>1065</v>
      </c>
    </row>
    <row r="128" spans="1:11" x14ac:dyDescent="0.2">
      <c r="A128" s="61"/>
      <c r="B128" s="370" t="s">
        <v>972</v>
      </c>
      <c r="C128" s="609"/>
      <c r="D128" s="80">
        <v>340</v>
      </c>
      <c r="E128" s="606"/>
      <c r="F128" s="401"/>
      <c r="G128" s="430"/>
      <c r="H128" s="454" t="s">
        <v>1065</v>
      </c>
      <c r="I128" s="477"/>
      <c r="J128" s="430"/>
      <c r="K128" s="504" t="s">
        <v>1065</v>
      </c>
    </row>
    <row r="129" spans="1:11" x14ac:dyDescent="0.2">
      <c r="A129" s="61"/>
      <c r="B129" s="42" t="s">
        <v>973</v>
      </c>
      <c r="C129" s="609"/>
      <c r="D129" s="81">
        <v>400</v>
      </c>
      <c r="E129" s="607"/>
      <c r="F129" s="403"/>
      <c r="G129" s="432"/>
      <c r="H129" s="456" t="s">
        <v>1065</v>
      </c>
      <c r="I129" s="479"/>
      <c r="J129" s="432"/>
      <c r="K129" s="506" t="s">
        <v>1065</v>
      </c>
    </row>
    <row r="130" spans="1:11" ht="21.75" customHeight="1" x14ac:dyDescent="0.2">
      <c r="A130" s="61"/>
      <c r="B130" s="47" t="s">
        <v>974</v>
      </c>
      <c r="C130" s="67" t="s">
        <v>1040</v>
      </c>
      <c r="D130" s="78">
        <v>1250</v>
      </c>
      <c r="E130" s="394" t="s">
        <v>1065</v>
      </c>
      <c r="F130" s="399"/>
      <c r="G130" s="428"/>
      <c r="H130" s="452" t="s">
        <v>1065</v>
      </c>
      <c r="I130" s="475"/>
      <c r="J130" s="428"/>
      <c r="K130" s="502" t="s">
        <v>1065</v>
      </c>
    </row>
    <row r="131" spans="1:11" x14ac:dyDescent="0.2">
      <c r="A131" s="61"/>
      <c r="B131" s="35" t="s">
        <v>975</v>
      </c>
      <c r="C131" s="608" t="s">
        <v>1041</v>
      </c>
      <c r="D131" s="82">
        <v>150</v>
      </c>
      <c r="E131" s="605" t="s">
        <v>1065</v>
      </c>
      <c r="F131" s="408"/>
      <c r="G131" s="433"/>
      <c r="H131" s="457" t="s">
        <v>1065</v>
      </c>
      <c r="I131" s="480"/>
      <c r="J131" s="433"/>
      <c r="K131" s="507" t="s">
        <v>1065</v>
      </c>
    </row>
    <row r="132" spans="1:11" x14ac:dyDescent="0.2">
      <c r="A132" s="61"/>
      <c r="B132" s="42" t="s">
        <v>976</v>
      </c>
      <c r="C132" s="610"/>
      <c r="D132" s="83">
        <v>250</v>
      </c>
      <c r="E132" s="607"/>
      <c r="F132" s="410"/>
      <c r="G132" s="435"/>
      <c r="H132" s="459" t="s">
        <v>1065</v>
      </c>
      <c r="I132" s="482"/>
      <c r="J132" s="435"/>
      <c r="K132" s="509" t="s">
        <v>1065</v>
      </c>
    </row>
    <row r="133" spans="1:11" x14ac:dyDescent="0.2">
      <c r="A133" s="61"/>
      <c r="B133" s="35" t="s">
        <v>977</v>
      </c>
      <c r="C133" s="608" t="s">
        <v>1042</v>
      </c>
      <c r="D133" s="82">
        <v>30</v>
      </c>
      <c r="E133" s="606" t="s">
        <v>1065</v>
      </c>
      <c r="F133" s="408"/>
      <c r="G133" s="433"/>
      <c r="H133" s="457" t="s">
        <v>1065</v>
      </c>
      <c r="I133" s="480"/>
      <c r="J133" s="433"/>
      <c r="K133" s="507" t="s">
        <v>1065</v>
      </c>
    </row>
    <row r="134" spans="1:11" x14ac:dyDescent="0.2">
      <c r="A134" s="61"/>
      <c r="B134" s="35" t="s">
        <v>978</v>
      </c>
      <c r="C134" s="609"/>
      <c r="D134" s="82">
        <f>25*1.5</f>
        <v>37.5</v>
      </c>
      <c r="E134" s="606"/>
      <c r="F134" s="408"/>
      <c r="G134" s="433"/>
      <c r="H134" s="457" t="s">
        <v>1065</v>
      </c>
      <c r="I134" s="480"/>
      <c r="J134" s="433"/>
      <c r="K134" s="507" t="s">
        <v>1065</v>
      </c>
    </row>
    <row r="135" spans="1:11" x14ac:dyDescent="0.2">
      <c r="A135" s="61"/>
      <c r="B135" s="35" t="s">
        <v>979</v>
      </c>
      <c r="C135" s="609"/>
      <c r="D135" s="82">
        <v>45</v>
      </c>
      <c r="E135" s="606"/>
      <c r="F135" s="408"/>
      <c r="G135" s="433"/>
      <c r="H135" s="457" t="s">
        <v>1065</v>
      </c>
      <c r="I135" s="480"/>
      <c r="J135" s="433"/>
      <c r="K135" s="507" t="s">
        <v>1065</v>
      </c>
    </row>
    <row r="136" spans="1:11" x14ac:dyDescent="0.2">
      <c r="A136" s="61"/>
      <c r="B136" s="35" t="s">
        <v>980</v>
      </c>
      <c r="C136" s="609"/>
      <c r="D136" s="82">
        <v>46.875</v>
      </c>
      <c r="E136" s="606"/>
      <c r="F136" s="408"/>
      <c r="G136" s="433"/>
      <c r="H136" s="457" t="s">
        <v>1065</v>
      </c>
      <c r="I136" s="480"/>
      <c r="J136" s="433"/>
      <c r="K136" s="507" t="s">
        <v>1065</v>
      </c>
    </row>
    <row r="137" spans="1:11" x14ac:dyDescent="0.2">
      <c r="A137" s="61"/>
      <c r="B137" s="35" t="s">
        <v>981</v>
      </c>
      <c r="C137" s="609"/>
      <c r="D137" s="82">
        <f>35*1.5</f>
        <v>52.5</v>
      </c>
      <c r="E137" s="606"/>
      <c r="F137" s="408"/>
      <c r="G137" s="433"/>
      <c r="H137" s="457" t="s">
        <v>1065</v>
      </c>
      <c r="I137" s="480"/>
      <c r="J137" s="433"/>
      <c r="K137" s="507" t="s">
        <v>1065</v>
      </c>
    </row>
    <row r="138" spans="1:11" x14ac:dyDescent="0.2">
      <c r="A138" s="61"/>
      <c r="B138" s="35" t="s">
        <v>982</v>
      </c>
      <c r="C138" s="609"/>
      <c r="D138" s="82">
        <v>56.25</v>
      </c>
      <c r="E138" s="606"/>
      <c r="F138" s="408"/>
      <c r="G138" s="433"/>
      <c r="H138" s="457" t="s">
        <v>1065</v>
      </c>
      <c r="I138" s="480"/>
      <c r="J138" s="433"/>
      <c r="K138" s="507" t="s">
        <v>1065</v>
      </c>
    </row>
    <row r="139" spans="1:11" x14ac:dyDescent="0.2">
      <c r="A139" s="61"/>
      <c r="B139" s="36" t="s">
        <v>983</v>
      </c>
      <c r="C139" s="609"/>
      <c r="D139" s="80">
        <v>60</v>
      </c>
      <c r="E139" s="606"/>
      <c r="F139" s="401"/>
      <c r="G139" s="430"/>
      <c r="H139" s="454" t="s">
        <v>1065</v>
      </c>
      <c r="I139" s="477"/>
      <c r="J139" s="430"/>
      <c r="K139" s="504" t="s">
        <v>1065</v>
      </c>
    </row>
    <row r="140" spans="1:11" x14ac:dyDescent="0.2">
      <c r="A140" s="61"/>
      <c r="B140" s="36" t="s">
        <v>984</v>
      </c>
      <c r="C140" s="609"/>
      <c r="D140" s="80">
        <v>65.625</v>
      </c>
      <c r="E140" s="606"/>
      <c r="F140" s="401"/>
      <c r="G140" s="430"/>
      <c r="H140" s="454" t="s">
        <v>1065</v>
      </c>
      <c r="I140" s="477"/>
      <c r="J140" s="430"/>
      <c r="K140" s="504" t="s">
        <v>1065</v>
      </c>
    </row>
    <row r="141" spans="1:11" x14ac:dyDescent="0.2">
      <c r="A141" s="61"/>
      <c r="B141" s="35" t="s">
        <v>985</v>
      </c>
      <c r="C141" s="609"/>
      <c r="D141" s="82">
        <f>45*1.5</f>
        <v>67.5</v>
      </c>
      <c r="E141" s="606"/>
      <c r="F141" s="408"/>
      <c r="G141" s="433"/>
      <c r="H141" s="457" t="s">
        <v>1065</v>
      </c>
      <c r="I141" s="480"/>
      <c r="J141" s="433"/>
      <c r="K141" s="507" t="s">
        <v>1065</v>
      </c>
    </row>
    <row r="142" spans="1:11" x14ac:dyDescent="0.2">
      <c r="A142" s="61"/>
      <c r="B142" s="35" t="s">
        <v>986</v>
      </c>
      <c r="C142" s="609"/>
      <c r="D142" s="82">
        <v>75</v>
      </c>
      <c r="E142" s="606"/>
      <c r="F142" s="408"/>
      <c r="G142" s="433"/>
      <c r="H142" s="457" t="s">
        <v>1065</v>
      </c>
      <c r="I142" s="480"/>
      <c r="J142" s="433"/>
      <c r="K142" s="507" t="s">
        <v>1065</v>
      </c>
    </row>
    <row r="143" spans="1:11" x14ac:dyDescent="0.2">
      <c r="A143" s="61"/>
      <c r="B143" s="35" t="s">
        <v>987</v>
      </c>
      <c r="C143" s="609"/>
      <c r="D143" s="82">
        <v>84.375</v>
      </c>
      <c r="E143" s="606"/>
      <c r="F143" s="408"/>
      <c r="G143" s="433"/>
      <c r="H143" s="457" t="s">
        <v>1065</v>
      </c>
      <c r="I143" s="480"/>
      <c r="J143" s="433"/>
      <c r="K143" s="507" t="s">
        <v>1065</v>
      </c>
    </row>
    <row r="144" spans="1:11" x14ac:dyDescent="0.2">
      <c r="A144" s="61"/>
      <c r="B144" s="35" t="s">
        <v>988</v>
      </c>
      <c r="C144" s="609"/>
      <c r="D144" s="82">
        <v>90</v>
      </c>
      <c r="E144" s="606"/>
      <c r="F144" s="408"/>
      <c r="G144" s="433"/>
      <c r="H144" s="457" t="s">
        <v>1065</v>
      </c>
      <c r="I144" s="480"/>
      <c r="J144" s="433"/>
      <c r="K144" s="507" t="s">
        <v>1065</v>
      </c>
    </row>
    <row r="145" spans="1:11" x14ac:dyDescent="0.2">
      <c r="A145" s="61"/>
      <c r="B145" s="35" t="s">
        <v>989</v>
      </c>
      <c r="C145" s="609"/>
      <c r="D145" s="82">
        <v>93.75</v>
      </c>
      <c r="E145" s="606"/>
      <c r="F145" s="408"/>
      <c r="G145" s="433"/>
      <c r="H145" s="457" t="s">
        <v>1065</v>
      </c>
      <c r="I145" s="480"/>
      <c r="J145" s="433"/>
      <c r="K145" s="507" t="s">
        <v>1065</v>
      </c>
    </row>
    <row r="146" spans="1:11" x14ac:dyDescent="0.2">
      <c r="A146" s="61"/>
      <c r="B146" s="36" t="s">
        <v>990</v>
      </c>
      <c r="C146" s="609"/>
      <c r="D146" s="80">
        <v>105</v>
      </c>
      <c r="E146" s="606"/>
      <c r="F146" s="401"/>
      <c r="G146" s="430"/>
      <c r="H146" s="454" t="s">
        <v>1065</v>
      </c>
      <c r="I146" s="477"/>
      <c r="J146" s="430"/>
      <c r="K146" s="504" t="s">
        <v>1065</v>
      </c>
    </row>
    <row r="147" spans="1:11" x14ac:dyDescent="0.2">
      <c r="A147" s="61"/>
      <c r="B147" s="37" t="s">
        <v>991</v>
      </c>
      <c r="C147" s="609"/>
      <c r="D147" s="87">
        <f>75*1.5</f>
        <v>112.5</v>
      </c>
      <c r="E147" s="606"/>
      <c r="F147" s="409"/>
      <c r="G147" s="434"/>
      <c r="H147" s="458" t="s">
        <v>1065</v>
      </c>
      <c r="I147" s="481"/>
      <c r="J147" s="434"/>
      <c r="K147" s="508" t="s">
        <v>1065</v>
      </c>
    </row>
    <row r="148" spans="1:11" x14ac:dyDescent="0.2">
      <c r="A148" s="61"/>
      <c r="B148" s="37" t="s">
        <v>992</v>
      </c>
      <c r="C148" s="609"/>
      <c r="D148" s="87">
        <v>140.625</v>
      </c>
      <c r="E148" s="606"/>
      <c r="F148" s="409"/>
      <c r="G148" s="434"/>
      <c r="H148" s="458" t="s">
        <v>1065</v>
      </c>
      <c r="I148" s="481"/>
      <c r="J148" s="434"/>
      <c r="K148" s="508" t="s">
        <v>1065</v>
      </c>
    </row>
    <row r="149" spans="1:11" x14ac:dyDescent="0.2">
      <c r="A149" s="61"/>
      <c r="B149" s="42" t="s">
        <v>993</v>
      </c>
      <c r="C149" s="610"/>
      <c r="D149" s="83">
        <v>150</v>
      </c>
      <c r="E149" s="607"/>
      <c r="F149" s="410"/>
      <c r="G149" s="435"/>
      <c r="H149" s="459" t="s">
        <v>1065</v>
      </c>
      <c r="I149" s="482"/>
      <c r="J149" s="435"/>
      <c r="K149" s="509" t="s">
        <v>1065</v>
      </c>
    </row>
    <row r="150" spans="1:11" x14ac:dyDescent="0.2">
      <c r="A150" s="61"/>
      <c r="B150" s="56" t="s">
        <v>994</v>
      </c>
      <c r="C150" s="375" t="s">
        <v>1043</v>
      </c>
      <c r="D150" s="380">
        <v>100</v>
      </c>
      <c r="E150" s="395" t="s">
        <v>1065</v>
      </c>
      <c r="F150" s="417"/>
      <c r="G150" s="441"/>
      <c r="H150" s="465" t="s">
        <v>1065</v>
      </c>
      <c r="I150" s="488"/>
      <c r="J150" s="441"/>
      <c r="K150" s="515" t="s">
        <v>1065</v>
      </c>
    </row>
    <row r="151" spans="1:11" x14ac:dyDescent="0.2">
      <c r="A151" s="29"/>
      <c r="B151" s="57" t="s">
        <v>995</v>
      </c>
      <c r="C151" s="618" t="s">
        <v>1044</v>
      </c>
      <c r="D151" s="88" t="s">
        <v>1053</v>
      </c>
      <c r="E151" s="605" t="s">
        <v>1065</v>
      </c>
      <c r="F151" s="402"/>
      <c r="G151" s="431"/>
      <c r="H151" s="455" t="s">
        <v>1065</v>
      </c>
      <c r="I151" s="478"/>
      <c r="J151" s="431"/>
      <c r="K151" s="516" t="s">
        <v>1065</v>
      </c>
    </row>
    <row r="152" spans="1:11" x14ac:dyDescent="0.2">
      <c r="A152" s="29"/>
      <c r="B152" s="36" t="s">
        <v>996</v>
      </c>
      <c r="C152" s="613"/>
      <c r="D152" s="89" t="s">
        <v>1054</v>
      </c>
      <c r="E152" s="606"/>
      <c r="F152" s="401"/>
      <c r="G152" s="430"/>
      <c r="H152" s="454" t="s">
        <v>1065</v>
      </c>
      <c r="I152" s="477"/>
      <c r="J152" s="430"/>
      <c r="K152" s="517" t="s">
        <v>1065</v>
      </c>
    </row>
    <row r="153" spans="1:11" x14ac:dyDescent="0.2">
      <c r="A153" s="29"/>
      <c r="B153" s="36" t="s">
        <v>997</v>
      </c>
      <c r="C153" s="613"/>
      <c r="D153" s="89" t="s">
        <v>1055</v>
      </c>
      <c r="E153" s="606"/>
      <c r="F153" s="401"/>
      <c r="G153" s="430"/>
      <c r="H153" s="454" t="s">
        <v>1065</v>
      </c>
      <c r="I153" s="477"/>
      <c r="J153" s="430"/>
      <c r="K153" s="517" t="s">
        <v>1065</v>
      </c>
    </row>
    <row r="154" spans="1:11" x14ac:dyDescent="0.2">
      <c r="A154" s="29"/>
      <c r="B154" s="36" t="s">
        <v>998</v>
      </c>
      <c r="C154" s="613"/>
      <c r="D154" s="89" t="s">
        <v>1056</v>
      </c>
      <c r="E154" s="606"/>
      <c r="F154" s="401"/>
      <c r="G154" s="430"/>
      <c r="H154" s="454" t="s">
        <v>1065</v>
      </c>
      <c r="I154" s="477"/>
      <c r="J154" s="430"/>
      <c r="K154" s="517" t="s">
        <v>1065</v>
      </c>
    </row>
    <row r="155" spans="1:11" x14ac:dyDescent="0.2">
      <c r="A155" s="29"/>
      <c r="B155" s="37" t="s">
        <v>999</v>
      </c>
      <c r="C155" s="614"/>
      <c r="D155" s="381">
        <v>1250</v>
      </c>
      <c r="E155" s="607"/>
      <c r="F155" s="400"/>
      <c r="G155" s="432"/>
      <c r="H155" s="456" t="s">
        <v>1065</v>
      </c>
      <c r="I155" s="476"/>
      <c r="J155" s="432"/>
      <c r="K155" s="506" t="s">
        <v>1065</v>
      </c>
    </row>
    <row r="156" spans="1:11" x14ac:dyDescent="0.2">
      <c r="A156" s="29"/>
      <c r="B156" s="57" t="s">
        <v>1000</v>
      </c>
      <c r="C156" s="618" t="s">
        <v>1045</v>
      </c>
      <c r="D156" s="88" t="s">
        <v>1057</v>
      </c>
      <c r="E156" s="605" t="s">
        <v>1065</v>
      </c>
      <c r="F156" s="402"/>
      <c r="G156" s="431"/>
      <c r="H156" s="455" t="s">
        <v>1065</v>
      </c>
      <c r="I156" s="478"/>
      <c r="J156" s="431"/>
      <c r="K156" s="516" t="s">
        <v>1065</v>
      </c>
    </row>
    <row r="157" spans="1:11" x14ac:dyDescent="0.2">
      <c r="A157" s="29"/>
      <c r="B157" s="36" t="s">
        <v>1001</v>
      </c>
      <c r="C157" s="613"/>
      <c r="D157" s="89" t="s">
        <v>1058</v>
      </c>
      <c r="E157" s="606"/>
      <c r="F157" s="401"/>
      <c r="G157" s="430"/>
      <c r="H157" s="454" t="s">
        <v>1065</v>
      </c>
      <c r="I157" s="477"/>
      <c r="J157" s="430"/>
      <c r="K157" s="517" t="s">
        <v>1065</v>
      </c>
    </row>
    <row r="158" spans="1:11" x14ac:dyDescent="0.2">
      <c r="A158" s="29"/>
      <c r="B158" s="36" t="s">
        <v>1002</v>
      </c>
      <c r="C158" s="613"/>
      <c r="D158" s="89" t="s">
        <v>1059</v>
      </c>
      <c r="E158" s="606"/>
      <c r="F158" s="401"/>
      <c r="G158" s="430"/>
      <c r="H158" s="454" t="s">
        <v>1065</v>
      </c>
      <c r="I158" s="477"/>
      <c r="J158" s="430"/>
      <c r="K158" s="517" t="s">
        <v>1065</v>
      </c>
    </row>
    <row r="159" spans="1:11" x14ac:dyDescent="0.2">
      <c r="A159" s="29"/>
      <c r="B159" s="36" t="s">
        <v>1003</v>
      </c>
      <c r="C159" s="613"/>
      <c r="D159" s="89" t="s">
        <v>1060</v>
      </c>
      <c r="E159" s="606"/>
      <c r="F159" s="401"/>
      <c r="G159" s="430"/>
      <c r="H159" s="454" t="s">
        <v>1065</v>
      </c>
      <c r="I159" s="477"/>
      <c r="J159" s="430"/>
      <c r="K159" s="517" t="s">
        <v>1065</v>
      </c>
    </row>
    <row r="160" spans="1:11" x14ac:dyDescent="0.2">
      <c r="A160" s="29"/>
      <c r="B160" s="37" t="s">
        <v>1004</v>
      </c>
      <c r="C160" s="614"/>
      <c r="D160" s="381">
        <v>1250</v>
      </c>
      <c r="E160" s="607"/>
      <c r="F160" s="400"/>
      <c r="G160" s="432"/>
      <c r="H160" s="456" t="s">
        <v>1065</v>
      </c>
      <c r="I160" s="476"/>
      <c r="J160" s="432"/>
      <c r="K160" s="506" t="s">
        <v>1065</v>
      </c>
    </row>
    <row r="161" spans="1:11" ht="13.5" customHeight="1" x14ac:dyDescent="0.2">
      <c r="A161" s="29"/>
      <c r="B161" s="38" t="s">
        <v>1005</v>
      </c>
      <c r="C161" s="618" t="s">
        <v>1046</v>
      </c>
      <c r="D161" s="88" t="s">
        <v>1061</v>
      </c>
      <c r="E161" s="605" t="s">
        <v>1065</v>
      </c>
      <c r="F161" s="411"/>
      <c r="G161" s="436"/>
      <c r="H161" s="453" t="s">
        <v>1065</v>
      </c>
      <c r="I161" s="483"/>
      <c r="J161" s="436"/>
      <c r="K161" s="518" t="s">
        <v>1065</v>
      </c>
    </row>
    <row r="162" spans="1:11" x14ac:dyDescent="0.2">
      <c r="A162" s="29"/>
      <c r="B162" s="36" t="s">
        <v>1006</v>
      </c>
      <c r="C162" s="613"/>
      <c r="D162" s="89" t="s">
        <v>1062</v>
      </c>
      <c r="E162" s="606"/>
      <c r="F162" s="401"/>
      <c r="G162" s="430"/>
      <c r="H162" s="454" t="s">
        <v>1065</v>
      </c>
      <c r="I162" s="477"/>
      <c r="J162" s="430"/>
      <c r="K162" s="517" t="s">
        <v>1065</v>
      </c>
    </row>
    <row r="163" spans="1:11" x14ac:dyDescent="0.2">
      <c r="A163" s="29"/>
      <c r="B163" s="36" t="s">
        <v>1007</v>
      </c>
      <c r="C163" s="613"/>
      <c r="D163" s="89" t="s">
        <v>1063</v>
      </c>
      <c r="E163" s="606"/>
      <c r="F163" s="401"/>
      <c r="G163" s="430"/>
      <c r="H163" s="454" t="s">
        <v>1065</v>
      </c>
      <c r="I163" s="477"/>
      <c r="J163" s="430"/>
      <c r="K163" s="517" t="s">
        <v>1065</v>
      </c>
    </row>
    <row r="164" spans="1:11" x14ac:dyDescent="0.2">
      <c r="A164" s="29"/>
      <c r="B164" s="36" t="s">
        <v>1008</v>
      </c>
      <c r="C164" s="614"/>
      <c r="D164" s="89" t="s">
        <v>1060</v>
      </c>
      <c r="E164" s="606"/>
      <c r="F164" s="401"/>
      <c r="G164" s="430"/>
      <c r="H164" s="454" t="s">
        <v>1065</v>
      </c>
      <c r="I164" s="477"/>
      <c r="J164" s="430"/>
      <c r="K164" s="517" t="s">
        <v>1065</v>
      </c>
    </row>
    <row r="165" spans="1:11" x14ac:dyDescent="0.2">
      <c r="A165" s="29"/>
      <c r="B165" s="37" t="s">
        <v>1009</v>
      </c>
      <c r="C165" s="614"/>
      <c r="D165" s="381">
        <v>1250</v>
      </c>
      <c r="E165" s="607"/>
      <c r="F165" s="418"/>
      <c r="G165" s="432"/>
      <c r="H165" s="456" t="s">
        <v>1065</v>
      </c>
      <c r="I165" s="482"/>
      <c r="J165" s="432"/>
      <c r="K165" s="506" t="s">
        <v>1065</v>
      </c>
    </row>
    <row r="166" spans="1:11" x14ac:dyDescent="0.2">
      <c r="A166" s="29"/>
      <c r="B166" s="371" t="s">
        <v>1010</v>
      </c>
      <c r="C166" s="619" t="s">
        <v>1047</v>
      </c>
      <c r="D166" s="382">
        <v>0</v>
      </c>
      <c r="E166" s="622"/>
      <c r="F166" s="419"/>
      <c r="G166" s="442"/>
      <c r="H166" s="466"/>
      <c r="I166" s="489"/>
      <c r="J166" s="442"/>
      <c r="K166" s="519"/>
    </row>
    <row r="167" spans="1:11" x14ac:dyDescent="0.2">
      <c r="A167" s="29"/>
      <c r="B167" s="372" t="s">
        <v>1011</v>
      </c>
      <c r="C167" s="620"/>
      <c r="D167" s="383">
        <v>2</v>
      </c>
      <c r="E167" s="623"/>
      <c r="F167" s="420"/>
      <c r="G167" s="443"/>
      <c r="H167" s="467"/>
      <c r="I167" s="490"/>
      <c r="J167" s="443"/>
      <c r="K167" s="520"/>
    </row>
    <row r="168" spans="1:11" x14ac:dyDescent="0.2">
      <c r="A168" s="29"/>
      <c r="B168" s="372" t="s">
        <v>1012</v>
      </c>
      <c r="C168" s="620"/>
      <c r="D168" s="383">
        <v>4</v>
      </c>
      <c r="E168" s="623"/>
      <c r="F168" s="420"/>
      <c r="G168" s="443"/>
      <c r="H168" s="467"/>
      <c r="I168" s="490"/>
      <c r="J168" s="443"/>
      <c r="K168" s="520"/>
    </row>
    <row r="169" spans="1:11" ht="13.8" thickBot="1" x14ac:dyDescent="0.25">
      <c r="A169" s="29"/>
      <c r="B169" s="373" t="s">
        <v>1013</v>
      </c>
      <c r="C169" s="621"/>
      <c r="D169" s="384">
        <v>20</v>
      </c>
      <c r="E169" s="624"/>
      <c r="F169" s="421"/>
      <c r="G169" s="444"/>
      <c r="H169" s="468"/>
      <c r="I169" s="491"/>
      <c r="J169" s="444"/>
      <c r="K169" s="521"/>
    </row>
    <row r="170" spans="1:11" ht="14.25" customHeight="1" thickBot="1" x14ac:dyDescent="0.25">
      <c r="A170" s="29"/>
      <c r="B170" s="626" t="s">
        <v>1176</v>
      </c>
      <c r="C170" s="627"/>
      <c r="D170" s="627"/>
      <c r="E170" s="628"/>
      <c r="F170" s="422">
        <f>IF(COUNT(F18:F114,F117,F121:F165)&gt;0,SUM(F18:F114,F117,F121:F165),"")</f>
        <v>14303303443396</v>
      </c>
      <c r="G170" s="445"/>
      <c r="H170" s="469"/>
      <c r="I170" s="422">
        <f>IF(COUNT(I18:I114,I117,I121:I165)&gt;0,SUM(I18:I114,I117,I121:I165),"")</f>
        <v>14303303443396</v>
      </c>
      <c r="J170" s="445"/>
      <c r="K170" s="522"/>
    </row>
    <row r="171" spans="1:11" ht="14.25" customHeight="1" thickBot="1" x14ac:dyDescent="0.25">
      <c r="A171" s="29"/>
      <c r="B171" s="629" t="s">
        <v>1149</v>
      </c>
      <c r="C171" s="630"/>
      <c r="D171" s="630"/>
      <c r="E171" s="631"/>
      <c r="F171" s="423"/>
      <c r="G171" s="446">
        <f>IF(COUNT(G18:G114,G117,G121:G165)&gt;0,SUM(G18:G114,G117,G121:G165),"")</f>
        <v>18188819525241</v>
      </c>
      <c r="H171" s="470">
        <v>1.2853667655444598</v>
      </c>
      <c r="I171" s="423"/>
      <c r="J171" s="446">
        <f>IF(COUNT(J18:J114,J117,J121:J165)&gt;0,SUM(J18:J114,J117,J121:J165),"")</f>
        <v>18188819525241</v>
      </c>
      <c r="K171" s="523">
        <v>1.2853667655444598</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1177</v>
      </c>
      <c r="C173" s="582"/>
      <c r="D173" s="637" t="s">
        <v>1187</v>
      </c>
      <c r="E173" s="638"/>
      <c r="F173" s="424">
        <v>358335758800</v>
      </c>
      <c r="G173" s="447" t="s">
        <v>1194</v>
      </c>
      <c r="H173" s="471"/>
      <c r="I173" s="492"/>
      <c r="J173" s="497"/>
      <c r="K173" s="524"/>
    </row>
    <row r="174" spans="1:11" ht="14.25" customHeight="1" x14ac:dyDescent="0.2">
      <c r="A174" s="29"/>
      <c r="B174" s="633"/>
      <c r="C174" s="634"/>
      <c r="D174" s="385" t="s">
        <v>1188</v>
      </c>
      <c r="E174" s="396"/>
      <c r="F174" s="425"/>
      <c r="G174" s="448"/>
      <c r="H174" s="472"/>
      <c r="I174" s="493"/>
      <c r="J174" s="498"/>
      <c r="K174" s="525"/>
    </row>
    <row r="175" spans="1:11" ht="14.25" customHeight="1" x14ac:dyDescent="0.2">
      <c r="A175" s="29"/>
      <c r="B175" s="633"/>
      <c r="C175" s="634"/>
      <c r="D175" s="385" t="s">
        <v>1189</v>
      </c>
      <c r="E175" s="396"/>
      <c r="F175" s="425"/>
      <c r="G175" s="449"/>
      <c r="H175" s="472"/>
      <c r="I175" s="493"/>
      <c r="J175" s="498"/>
      <c r="K175" s="525"/>
    </row>
    <row r="176" spans="1:11" ht="14.25" customHeight="1" thickBot="1" x14ac:dyDescent="0.25">
      <c r="A176" s="29"/>
      <c r="B176" s="635"/>
      <c r="C176" s="636"/>
      <c r="D176" s="386" t="s">
        <v>1097</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1178</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860</v>
      </c>
      <c r="B1" s="29"/>
      <c r="C1" s="29"/>
      <c r="D1" s="29"/>
      <c r="E1" s="29"/>
      <c r="F1" s="29"/>
      <c r="G1" s="29"/>
      <c r="H1" s="29"/>
      <c r="I1" s="29"/>
      <c r="J1" s="29"/>
    </row>
    <row r="2" spans="1:10" x14ac:dyDescent="0.2">
      <c r="A2" s="639" t="s">
        <v>4</v>
      </c>
      <c r="B2" s="639"/>
      <c r="C2" s="639"/>
      <c r="D2" s="639"/>
      <c r="E2" s="639"/>
      <c r="F2" s="639"/>
      <c r="G2" s="639"/>
      <c r="H2" s="639"/>
      <c r="I2" s="639"/>
      <c r="J2" s="236" t="s">
        <v>1076</v>
      </c>
    </row>
    <row r="3" spans="1:10" ht="13.8" thickBot="1" x14ac:dyDescent="0.25">
      <c r="A3" s="265" t="s">
        <v>1136</v>
      </c>
      <c r="B3" s="265"/>
      <c r="C3" s="265"/>
      <c r="D3" s="29"/>
      <c r="E3" s="138"/>
      <c r="F3" s="174"/>
      <c r="G3" s="138" t="s">
        <v>1068</v>
      </c>
      <c r="H3" s="222" t="s">
        <v>1071</v>
      </c>
      <c r="I3" s="174">
        <v>1</v>
      </c>
      <c r="J3" s="29" t="s">
        <v>15</v>
      </c>
    </row>
    <row r="4" spans="1:10" ht="13.5" customHeight="1" x14ac:dyDescent="0.2">
      <c r="A4" s="632" t="s">
        <v>862</v>
      </c>
      <c r="B4" s="581" t="s">
        <v>1015</v>
      </c>
      <c r="C4" s="582"/>
      <c r="D4" s="643" t="s">
        <v>1170</v>
      </c>
      <c r="E4" s="578" t="s">
        <v>133</v>
      </c>
      <c r="F4" s="579"/>
      <c r="G4" s="580"/>
      <c r="H4" s="581" t="s">
        <v>135</v>
      </c>
      <c r="I4" s="582"/>
      <c r="J4" s="583"/>
    </row>
    <row r="5" spans="1:10" ht="13.5" customHeight="1" x14ac:dyDescent="0.2">
      <c r="A5" s="633"/>
      <c r="B5" s="642"/>
      <c r="C5" s="634"/>
      <c r="D5" s="644"/>
      <c r="E5" s="640" t="s">
        <v>1112</v>
      </c>
      <c r="F5" s="599" t="s">
        <v>1123</v>
      </c>
      <c r="G5" s="646" t="s">
        <v>1124</v>
      </c>
      <c r="H5" s="640" t="s">
        <v>1112</v>
      </c>
      <c r="I5" s="599" t="s">
        <v>1123</v>
      </c>
      <c r="J5" s="600" t="s">
        <v>1124</v>
      </c>
    </row>
    <row r="6" spans="1:10" ht="13.8" thickBot="1" x14ac:dyDescent="0.25">
      <c r="A6" s="635"/>
      <c r="B6" s="641"/>
      <c r="C6" s="636"/>
      <c r="D6" s="645"/>
      <c r="E6" s="641"/>
      <c r="F6" s="594"/>
      <c r="G6" s="647"/>
      <c r="H6" s="641"/>
      <c r="I6" s="594"/>
      <c r="J6" s="601"/>
    </row>
    <row r="7" spans="1:10" ht="27" customHeight="1" x14ac:dyDescent="0.2">
      <c r="A7" s="46" t="s">
        <v>23</v>
      </c>
      <c r="B7" s="653" t="s">
        <v>1150</v>
      </c>
      <c r="C7" s="654"/>
      <c r="D7" s="77">
        <v>10</v>
      </c>
      <c r="E7" s="295"/>
      <c r="F7" s="308"/>
      <c r="G7" s="317" t="s">
        <v>1065</v>
      </c>
      <c r="H7" s="334"/>
      <c r="I7" s="308"/>
      <c r="J7" s="352" t="s">
        <v>1065</v>
      </c>
    </row>
    <row r="8" spans="1:10" ht="13.5" customHeight="1" x14ac:dyDescent="0.2">
      <c r="A8" s="266" t="s">
        <v>17</v>
      </c>
      <c r="B8" s="277" t="s">
        <v>1151</v>
      </c>
      <c r="C8" s="285"/>
      <c r="D8" s="86">
        <v>20</v>
      </c>
      <c r="E8" s="296"/>
      <c r="F8" s="309"/>
      <c r="G8" s="318" t="s">
        <v>1065</v>
      </c>
      <c r="H8" s="335"/>
      <c r="I8" s="309"/>
      <c r="J8" s="353" t="s">
        <v>1065</v>
      </c>
    </row>
    <row r="9" spans="1:10" ht="13.5" customHeight="1" x14ac:dyDescent="0.2">
      <c r="A9" s="34" t="s">
        <v>1086</v>
      </c>
      <c r="B9" s="672" t="s">
        <v>1152</v>
      </c>
      <c r="C9" s="673"/>
      <c r="D9" s="78">
        <v>40</v>
      </c>
      <c r="E9" s="295"/>
      <c r="F9" s="308"/>
      <c r="G9" s="319" t="s">
        <v>1065</v>
      </c>
      <c r="H9" s="334"/>
      <c r="I9" s="308"/>
      <c r="J9" s="352" t="s">
        <v>1065</v>
      </c>
    </row>
    <row r="10" spans="1:10" ht="13.5" customHeight="1" x14ac:dyDescent="0.2">
      <c r="A10" s="267" t="s">
        <v>869</v>
      </c>
      <c r="B10" s="279" t="s">
        <v>1153</v>
      </c>
      <c r="C10" s="287"/>
      <c r="D10" s="84">
        <v>50</v>
      </c>
      <c r="E10" s="297"/>
      <c r="F10" s="303"/>
      <c r="G10" s="320" t="s">
        <v>1065</v>
      </c>
      <c r="H10" s="336"/>
      <c r="I10" s="303"/>
      <c r="J10" s="354" t="s">
        <v>1065</v>
      </c>
    </row>
    <row r="11" spans="1:10" ht="27" customHeight="1" x14ac:dyDescent="0.2">
      <c r="A11" s="268" t="s">
        <v>1137</v>
      </c>
      <c r="B11" s="655" t="s">
        <v>1154</v>
      </c>
      <c r="C11" s="656"/>
      <c r="D11" s="291">
        <v>50</v>
      </c>
      <c r="E11" s="298"/>
      <c r="F11" s="310"/>
      <c r="G11" s="318" t="s">
        <v>1065</v>
      </c>
      <c r="H11" s="337"/>
      <c r="I11" s="310"/>
      <c r="J11" s="355" t="s">
        <v>1065</v>
      </c>
    </row>
    <row r="12" spans="1:10" ht="13.5" customHeight="1" x14ac:dyDescent="0.2">
      <c r="A12" s="269" t="s">
        <v>870</v>
      </c>
      <c r="B12" s="657" t="s">
        <v>1155</v>
      </c>
      <c r="C12" s="658"/>
      <c r="D12" s="86">
        <v>50</v>
      </c>
      <c r="E12" s="296"/>
      <c r="F12" s="309"/>
      <c r="G12" s="321" t="s">
        <v>1065</v>
      </c>
      <c r="H12" s="335"/>
      <c r="I12" s="309"/>
      <c r="J12" s="353" t="s">
        <v>1065</v>
      </c>
    </row>
    <row r="13" spans="1:10" ht="13.5" customHeight="1" x14ac:dyDescent="0.2">
      <c r="A13" s="38" t="s">
        <v>1087</v>
      </c>
      <c r="B13" s="674" t="s">
        <v>1156</v>
      </c>
      <c r="C13" s="675"/>
      <c r="D13" s="79">
        <v>100</v>
      </c>
      <c r="E13" s="299"/>
      <c r="F13" s="311"/>
      <c r="G13" s="322" t="s">
        <v>1065</v>
      </c>
      <c r="H13" s="338"/>
      <c r="I13" s="349"/>
      <c r="J13" s="356" t="s">
        <v>1065</v>
      </c>
    </row>
    <row r="14" spans="1:10" ht="13.5" customHeight="1" x14ac:dyDescent="0.2">
      <c r="A14" s="270" t="s">
        <v>872</v>
      </c>
      <c r="B14" s="280" t="s">
        <v>1157</v>
      </c>
      <c r="C14" s="288"/>
      <c r="D14" s="85">
        <v>100</v>
      </c>
      <c r="E14" s="300"/>
      <c r="F14" s="312"/>
      <c r="G14" s="323" t="s">
        <v>1065</v>
      </c>
      <c r="H14" s="339"/>
      <c r="I14" s="312"/>
      <c r="J14" s="357" t="s">
        <v>1065</v>
      </c>
    </row>
    <row r="15" spans="1:10" ht="13.5" customHeight="1" x14ac:dyDescent="0.2">
      <c r="A15" s="270" t="s">
        <v>873</v>
      </c>
      <c r="B15" s="280" t="s">
        <v>1158</v>
      </c>
      <c r="C15" s="288"/>
      <c r="D15" s="85">
        <v>100</v>
      </c>
      <c r="E15" s="300"/>
      <c r="F15" s="312"/>
      <c r="G15" s="323" t="s">
        <v>1065</v>
      </c>
      <c r="H15" s="339"/>
      <c r="I15" s="312"/>
      <c r="J15" s="357" t="s">
        <v>1065</v>
      </c>
    </row>
    <row r="16" spans="1:10" ht="13.5" customHeight="1" x14ac:dyDescent="0.2">
      <c r="A16" s="270" t="s">
        <v>874</v>
      </c>
      <c r="B16" s="280" t="s">
        <v>1159</v>
      </c>
      <c r="C16" s="288"/>
      <c r="D16" s="85">
        <v>100</v>
      </c>
      <c r="E16" s="300"/>
      <c r="F16" s="312"/>
      <c r="G16" s="323" t="s">
        <v>1065</v>
      </c>
      <c r="H16" s="339"/>
      <c r="I16" s="312"/>
      <c r="J16" s="357" t="s">
        <v>1065</v>
      </c>
    </row>
    <row r="17" spans="1:10" ht="27" customHeight="1" x14ac:dyDescent="0.2">
      <c r="A17" s="270" t="s">
        <v>1138</v>
      </c>
      <c r="B17" s="676" t="s">
        <v>1154</v>
      </c>
      <c r="C17" s="677"/>
      <c r="D17" s="85">
        <v>100</v>
      </c>
      <c r="E17" s="300"/>
      <c r="F17" s="312"/>
      <c r="G17" s="323" t="s">
        <v>1065</v>
      </c>
      <c r="H17" s="339"/>
      <c r="I17" s="312"/>
      <c r="J17" s="357" t="s">
        <v>1065</v>
      </c>
    </row>
    <row r="18" spans="1:10" ht="13.5" customHeight="1" x14ac:dyDescent="0.2">
      <c r="A18" s="42" t="s">
        <v>1139</v>
      </c>
      <c r="B18" s="659" t="s">
        <v>1160</v>
      </c>
      <c r="C18" s="660"/>
      <c r="D18" s="81">
        <v>100</v>
      </c>
      <c r="E18" s="301"/>
      <c r="F18" s="188"/>
      <c r="G18" s="324" t="s">
        <v>1065</v>
      </c>
      <c r="H18" s="340"/>
      <c r="I18" s="350"/>
      <c r="J18" s="358" t="s">
        <v>1065</v>
      </c>
    </row>
    <row r="19" spans="1:10" ht="40.5" customHeight="1" x14ac:dyDescent="0.2">
      <c r="A19" s="271" t="s">
        <v>1088</v>
      </c>
      <c r="B19" s="661" t="s">
        <v>131</v>
      </c>
      <c r="C19" s="662"/>
      <c r="D19" s="64">
        <v>100</v>
      </c>
      <c r="E19" s="295">
        <v>167609443100</v>
      </c>
      <c r="F19" s="308">
        <v>53190141245</v>
      </c>
      <c r="G19" s="325">
        <v>3.8E-3</v>
      </c>
      <c r="H19" s="334">
        <v>167609443100</v>
      </c>
      <c r="I19" s="308">
        <v>0</v>
      </c>
      <c r="J19" s="352">
        <v>0</v>
      </c>
    </row>
    <row r="20" spans="1:10" ht="27" customHeight="1" x14ac:dyDescent="0.2">
      <c r="A20" s="56" t="s">
        <v>1140</v>
      </c>
      <c r="B20" s="663" t="s">
        <v>1161</v>
      </c>
      <c r="C20" s="664"/>
      <c r="D20" s="78">
        <v>100</v>
      </c>
      <c r="E20" s="182"/>
      <c r="F20" s="313"/>
      <c r="G20" s="326" t="s">
        <v>1065</v>
      </c>
      <c r="H20" s="341"/>
      <c r="I20" s="313"/>
      <c r="J20" s="359" t="s">
        <v>1065</v>
      </c>
    </row>
    <row r="21" spans="1:10" ht="27" customHeight="1" x14ac:dyDescent="0.2">
      <c r="A21" s="272" t="s">
        <v>848</v>
      </c>
      <c r="B21" s="665" t="s">
        <v>1162</v>
      </c>
      <c r="C21" s="666"/>
      <c r="D21" s="292">
        <v>100</v>
      </c>
      <c r="E21" s="302"/>
      <c r="F21" s="314"/>
      <c r="G21" s="318" t="s">
        <v>1065</v>
      </c>
      <c r="H21" s="342"/>
      <c r="I21" s="314"/>
      <c r="J21" s="360" t="s">
        <v>1065</v>
      </c>
    </row>
    <row r="22" spans="1:10" ht="27" customHeight="1" x14ac:dyDescent="0.2">
      <c r="A22" s="34" t="s">
        <v>1141</v>
      </c>
      <c r="B22" s="663" t="s">
        <v>132</v>
      </c>
      <c r="C22" s="664"/>
      <c r="D22" s="78">
        <v>100</v>
      </c>
      <c r="E22" s="182">
        <v>300862980000</v>
      </c>
      <c r="F22" s="313">
        <v>391121874000</v>
      </c>
      <c r="G22" s="326">
        <v>2.76E-2</v>
      </c>
      <c r="H22" s="341">
        <v>300862980000</v>
      </c>
      <c r="I22" s="313">
        <v>391121874000</v>
      </c>
      <c r="J22" s="361">
        <v>2.76E-2</v>
      </c>
    </row>
    <row r="23" spans="1:10" ht="13.5" customHeight="1" x14ac:dyDescent="0.2">
      <c r="A23" s="35" t="s">
        <v>1142</v>
      </c>
      <c r="B23" s="281" t="s">
        <v>1163</v>
      </c>
      <c r="C23" s="289"/>
      <c r="D23" s="82" t="s">
        <v>1171</v>
      </c>
      <c r="E23" s="303"/>
      <c r="F23" s="303"/>
      <c r="G23" s="327"/>
      <c r="H23" s="343">
        <f>IF(COUNT(H24:H30)&gt;0,SUM(H24:H30),"")</f>
        <v>300862980000</v>
      </c>
      <c r="I23" s="349">
        <v>1199488436</v>
      </c>
      <c r="J23" s="362">
        <v>1E-4</v>
      </c>
    </row>
    <row r="24" spans="1:10" ht="13.5" customHeight="1" x14ac:dyDescent="0.2">
      <c r="A24" s="36" t="s">
        <v>895</v>
      </c>
      <c r="B24" s="282" t="s">
        <v>1090</v>
      </c>
      <c r="C24" s="290"/>
      <c r="D24" s="80" t="s">
        <v>1171</v>
      </c>
      <c r="E24" s="304"/>
      <c r="F24" s="304"/>
      <c r="G24" s="328" t="s">
        <v>1065</v>
      </c>
      <c r="H24" s="344"/>
      <c r="I24" s="304"/>
      <c r="J24" s="363" t="s">
        <v>1065</v>
      </c>
    </row>
    <row r="25" spans="1:10" ht="13.5" customHeight="1" x14ac:dyDescent="0.2">
      <c r="A25" s="36" t="s">
        <v>896</v>
      </c>
      <c r="B25" s="282" t="s">
        <v>1099</v>
      </c>
      <c r="C25" s="290"/>
      <c r="D25" s="80" t="s">
        <v>1171</v>
      </c>
      <c r="E25" s="304"/>
      <c r="F25" s="304"/>
      <c r="G25" s="328" t="s">
        <v>1065</v>
      </c>
      <c r="H25" s="344"/>
      <c r="I25" s="304"/>
      <c r="J25" s="363" t="s">
        <v>1065</v>
      </c>
    </row>
    <row r="26" spans="1:10" ht="13.5" customHeight="1" x14ac:dyDescent="0.2">
      <c r="A26" s="273" t="s">
        <v>897</v>
      </c>
      <c r="B26" s="283" t="s">
        <v>1105</v>
      </c>
      <c r="C26" s="290"/>
      <c r="D26" s="87" t="s">
        <v>1171</v>
      </c>
      <c r="E26" s="304"/>
      <c r="F26" s="304"/>
      <c r="G26" s="329" t="s">
        <v>1065</v>
      </c>
      <c r="H26" s="344"/>
      <c r="I26" s="304"/>
      <c r="J26" s="363" t="s">
        <v>1065</v>
      </c>
    </row>
    <row r="27" spans="1:10" ht="13.5" customHeight="1" x14ac:dyDescent="0.2">
      <c r="A27" s="36" t="s">
        <v>898</v>
      </c>
      <c r="B27" s="282" t="s">
        <v>1106</v>
      </c>
      <c r="C27" s="289"/>
      <c r="D27" s="80" t="s">
        <v>1171</v>
      </c>
      <c r="E27" s="305"/>
      <c r="F27" s="305"/>
      <c r="G27" s="328" t="s">
        <v>1065</v>
      </c>
      <c r="H27" s="345">
        <v>300862980000</v>
      </c>
      <c r="I27" s="305"/>
      <c r="J27" s="364" t="s">
        <v>1065</v>
      </c>
    </row>
    <row r="28" spans="1:10" ht="13.5" customHeight="1" x14ac:dyDescent="0.2">
      <c r="A28" s="36" t="s">
        <v>899</v>
      </c>
      <c r="B28" s="282" t="s">
        <v>1107</v>
      </c>
      <c r="C28" s="290"/>
      <c r="D28" s="80" t="s">
        <v>1171</v>
      </c>
      <c r="E28" s="305"/>
      <c r="F28" s="305"/>
      <c r="G28" s="328" t="s">
        <v>1065</v>
      </c>
      <c r="H28" s="345"/>
      <c r="I28" s="305"/>
      <c r="J28" s="365" t="s">
        <v>1065</v>
      </c>
    </row>
    <row r="29" spans="1:10" ht="13.5" customHeight="1" x14ac:dyDescent="0.2">
      <c r="A29" s="36" t="s">
        <v>900</v>
      </c>
      <c r="B29" s="282" t="s">
        <v>1108</v>
      </c>
      <c r="C29" s="290"/>
      <c r="D29" s="80" t="s">
        <v>1171</v>
      </c>
      <c r="E29" s="305"/>
      <c r="F29" s="305"/>
      <c r="G29" s="328" t="s">
        <v>1065</v>
      </c>
      <c r="H29" s="345"/>
      <c r="I29" s="305"/>
      <c r="J29" s="365" t="s">
        <v>1065</v>
      </c>
    </row>
    <row r="30" spans="1:10" ht="27" customHeight="1" x14ac:dyDescent="0.2">
      <c r="A30" s="36" t="s">
        <v>901</v>
      </c>
      <c r="B30" s="667" t="s">
        <v>1109</v>
      </c>
      <c r="C30" s="668"/>
      <c r="D30" s="87" t="s">
        <v>1171</v>
      </c>
      <c r="E30" s="305"/>
      <c r="F30" s="305"/>
      <c r="G30" s="328" t="s">
        <v>1065</v>
      </c>
      <c r="H30" s="345"/>
      <c r="I30" s="305"/>
      <c r="J30" s="365" t="s">
        <v>1065</v>
      </c>
    </row>
    <row r="31" spans="1:10" ht="13.5" customHeight="1" x14ac:dyDescent="0.2">
      <c r="A31" s="650" t="s">
        <v>1143</v>
      </c>
      <c r="B31" s="651"/>
      <c r="C31" s="652"/>
      <c r="D31" s="86" t="s">
        <v>1171</v>
      </c>
      <c r="E31" s="296"/>
      <c r="F31" s="309"/>
      <c r="G31" s="321"/>
      <c r="H31" s="335"/>
      <c r="I31" s="309"/>
      <c r="J31" s="353"/>
    </row>
    <row r="32" spans="1:10" ht="13.5" customHeight="1" x14ac:dyDescent="0.2">
      <c r="A32" s="34" t="s">
        <v>1144</v>
      </c>
      <c r="B32" s="278" t="s">
        <v>1164</v>
      </c>
      <c r="C32" s="286"/>
      <c r="D32" s="78" t="s">
        <v>1171</v>
      </c>
      <c r="E32" s="182"/>
      <c r="F32" s="313"/>
      <c r="G32" s="326" t="s">
        <v>1065</v>
      </c>
      <c r="H32" s="341"/>
      <c r="I32" s="313"/>
      <c r="J32" s="361" t="s">
        <v>1065</v>
      </c>
    </row>
    <row r="33" spans="1:10" ht="13.5" customHeight="1" x14ac:dyDescent="0.2">
      <c r="A33" s="34" t="s">
        <v>1145</v>
      </c>
      <c r="B33" s="278" t="s">
        <v>1165</v>
      </c>
      <c r="C33" s="286"/>
      <c r="D33" s="78" t="s">
        <v>1171</v>
      </c>
      <c r="E33" s="182"/>
      <c r="F33" s="313"/>
      <c r="G33" s="326" t="s">
        <v>1065</v>
      </c>
      <c r="H33" s="341"/>
      <c r="I33" s="313"/>
      <c r="J33" s="361" t="s">
        <v>1065</v>
      </c>
    </row>
    <row r="34" spans="1:10" ht="27" customHeight="1" x14ac:dyDescent="0.2">
      <c r="A34" s="269" t="s">
        <v>1146</v>
      </c>
      <c r="B34" s="657" t="s">
        <v>1166</v>
      </c>
      <c r="C34" s="681"/>
      <c r="D34" s="86" t="s">
        <v>1172</v>
      </c>
      <c r="E34" s="296"/>
      <c r="F34" s="309"/>
      <c r="G34" s="330"/>
      <c r="H34" s="335"/>
      <c r="I34" s="309"/>
      <c r="J34" s="353" t="s">
        <v>1065</v>
      </c>
    </row>
    <row r="35" spans="1:10" ht="13.5" customHeight="1" thickBot="1" x14ac:dyDescent="0.25">
      <c r="A35" s="272" t="s">
        <v>1147</v>
      </c>
      <c r="B35" s="682" t="s">
        <v>1167</v>
      </c>
      <c r="C35" s="683"/>
      <c r="D35" s="293">
        <v>100</v>
      </c>
      <c r="E35" s="306"/>
      <c r="F35" s="315"/>
      <c r="G35" s="331"/>
      <c r="H35" s="346"/>
      <c r="I35" s="315"/>
      <c r="J35" s="366" t="s">
        <v>1065</v>
      </c>
    </row>
    <row r="36" spans="1:10" ht="13.5" customHeight="1" thickBot="1" x14ac:dyDescent="0.25">
      <c r="A36" s="629" t="s">
        <v>1148</v>
      </c>
      <c r="B36" s="630"/>
      <c r="C36" s="630"/>
      <c r="D36" s="631"/>
      <c r="E36" s="307"/>
      <c r="F36" s="316"/>
      <c r="G36" s="332"/>
      <c r="H36" s="347"/>
      <c r="I36" s="351">
        <v>1199488436</v>
      </c>
      <c r="J36" s="367">
        <v>1E-4</v>
      </c>
    </row>
    <row r="37" spans="1:10" ht="13.5" customHeight="1" thickBot="1" x14ac:dyDescent="0.25">
      <c r="A37" s="629" t="s">
        <v>1149</v>
      </c>
      <c r="B37" s="630"/>
      <c r="C37" s="630"/>
      <c r="D37" s="631"/>
      <c r="E37" s="307"/>
      <c r="F37" s="316"/>
      <c r="G37" s="332"/>
      <c r="H37" s="347"/>
      <c r="I37" s="351">
        <f t="array" ref="I37">IF(COUNT(I7,I13,I9,I19:I20,I22:I23,I32:I33)&gt;0,SUM(I7,I13,I9,I19:I20,I22:I23,I32:I33),"")</f>
        <v>392321362436</v>
      </c>
      <c r="J37" s="368">
        <v>2.7724550237499562E-2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837</v>
      </c>
      <c r="C45" s="680"/>
      <c r="D45" s="595"/>
      <c r="E45" s="678">
        <v>817869828</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1168</v>
      </c>
      <c r="C47" s="634"/>
      <c r="D47" s="561"/>
      <c r="E47" s="678">
        <f>IF((I37="")*(表1!J171=""),"",IFERROR(VALUE(I37),0)+IFERROR(VALUE(表1!J171),0))</f>
        <v>18581140887677</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1169</v>
      </c>
      <c r="C49" s="634"/>
      <c r="D49" s="561"/>
      <c r="E49" s="669">
        <v>1.3130913157819595</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1014</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860</v>
      </c>
      <c r="K1"/>
      <c r="L1"/>
    </row>
    <row r="2" spans="1:22" x14ac:dyDescent="0.2">
      <c r="A2" s="639" t="s">
        <v>4</v>
      </c>
      <c r="B2" s="639"/>
      <c r="C2" s="639"/>
      <c r="D2" s="639"/>
      <c r="E2" s="639"/>
      <c r="F2" s="639"/>
      <c r="G2" s="639"/>
      <c r="H2" s="639"/>
      <c r="I2" s="639"/>
      <c r="J2" s="236" t="s">
        <v>1076</v>
      </c>
      <c r="L2" s="22"/>
      <c r="M2" s="22"/>
      <c r="N2" s="22"/>
      <c r="O2" s="22"/>
      <c r="P2" s="22"/>
      <c r="Q2" s="22"/>
      <c r="R2" s="22"/>
      <c r="S2" s="22"/>
      <c r="T2" s="22"/>
      <c r="U2" s="22"/>
      <c r="V2" s="22"/>
    </row>
    <row r="3" spans="1:22" ht="13.8" thickBot="1" x14ac:dyDescent="0.25">
      <c r="A3" s="29" t="s">
        <v>1078</v>
      </c>
      <c r="C3" s="138"/>
      <c r="E3" s="138"/>
      <c r="F3" s="174"/>
      <c r="G3" s="138" t="s">
        <v>1068</v>
      </c>
      <c r="H3" s="222" t="s">
        <v>1071</v>
      </c>
      <c r="I3" s="174">
        <v>1</v>
      </c>
      <c r="J3" s="29" t="s">
        <v>15</v>
      </c>
      <c r="K3" s="22"/>
      <c r="L3" s="22"/>
      <c r="M3" s="22"/>
      <c r="N3" s="22"/>
      <c r="O3" s="22"/>
      <c r="P3" s="22"/>
      <c r="Q3" s="22"/>
      <c r="R3" s="22"/>
      <c r="S3" s="22"/>
      <c r="T3" s="22"/>
      <c r="U3" s="22"/>
    </row>
    <row r="4" spans="1:22" ht="27" customHeight="1" x14ac:dyDescent="0.2">
      <c r="A4" s="632" t="s">
        <v>862</v>
      </c>
      <c r="B4" s="643" t="s">
        <v>1015</v>
      </c>
      <c r="C4" s="578" t="s">
        <v>1112</v>
      </c>
      <c r="D4" s="579"/>
      <c r="E4" s="580"/>
      <c r="F4" s="578" t="s">
        <v>1112</v>
      </c>
      <c r="G4" s="580"/>
      <c r="H4" s="643" t="s">
        <v>1122</v>
      </c>
      <c r="I4" s="643" t="s">
        <v>1123</v>
      </c>
      <c r="J4" s="703" t="s">
        <v>1124</v>
      </c>
      <c r="L4" s="685" t="s">
        <v>1125</v>
      </c>
      <c r="M4" s="686"/>
      <c r="N4" s="686"/>
      <c r="O4" s="686"/>
      <c r="P4" s="686"/>
      <c r="Q4" s="686"/>
      <c r="R4" s="686"/>
      <c r="S4" s="686"/>
      <c r="T4" s="686"/>
      <c r="U4" s="686"/>
      <c r="V4" s="705"/>
    </row>
    <row r="5" spans="1:22" ht="38.25" customHeight="1" thickBot="1" x14ac:dyDescent="0.25">
      <c r="A5" s="635"/>
      <c r="B5" s="645"/>
      <c r="C5" s="176" t="s">
        <v>1113</v>
      </c>
      <c r="D5" s="185" t="s">
        <v>1114</v>
      </c>
      <c r="E5" s="193" t="s">
        <v>1116</v>
      </c>
      <c r="F5" s="204" t="s">
        <v>1119</v>
      </c>
      <c r="G5" s="204" t="s">
        <v>1120</v>
      </c>
      <c r="H5" s="645"/>
      <c r="I5" s="645"/>
      <c r="J5" s="704"/>
      <c r="L5" s="245" t="s">
        <v>1113</v>
      </c>
      <c r="M5" s="253" t="s">
        <v>1126</v>
      </c>
      <c r="N5" s="253" t="s">
        <v>1127</v>
      </c>
      <c r="O5" s="253" t="s">
        <v>1128</v>
      </c>
      <c r="P5" s="253" t="s">
        <v>1129</v>
      </c>
      <c r="Q5" s="253" t="s">
        <v>1130</v>
      </c>
      <c r="R5" s="253" t="s">
        <v>1131</v>
      </c>
      <c r="S5" s="253" t="s">
        <v>1132</v>
      </c>
      <c r="T5" s="253" t="s">
        <v>1133</v>
      </c>
      <c r="U5" s="253" t="s">
        <v>1134</v>
      </c>
      <c r="V5" s="258" t="s">
        <v>1135</v>
      </c>
    </row>
    <row r="6" spans="1:22" ht="15.9" customHeight="1" x14ac:dyDescent="0.2">
      <c r="A6" s="35" t="s">
        <v>23</v>
      </c>
      <c r="B6" s="171" t="s">
        <v>1090</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1079</v>
      </c>
      <c r="B7" s="172" t="s">
        <v>1091</v>
      </c>
      <c r="C7" s="178" t="s">
        <v>1065</v>
      </c>
      <c r="D7" s="187" t="s">
        <v>1065</v>
      </c>
      <c r="E7" s="195"/>
      <c r="F7" s="206"/>
      <c r="G7" s="214"/>
      <c r="H7" s="224" t="s">
        <v>1065</v>
      </c>
      <c r="I7" s="224" t="s">
        <v>1065</v>
      </c>
      <c r="J7" s="238" t="s">
        <v>1065</v>
      </c>
      <c r="L7" s="247" t="s">
        <v>1065</v>
      </c>
      <c r="M7" s="187" t="s">
        <v>1065</v>
      </c>
      <c r="N7" s="187" t="s">
        <v>1065</v>
      </c>
      <c r="O7" s="187" t="s">
        <v>1065</v>
      </c>
      <c r="P7" s="187" t="s">
        <v>1065</v>
      </c>
      <c r="Q7" s="187" t="s">
        <v>1065</v>
      </c>
      <c r="R7" s="187" t="s">
        <v>1065</v>
      </c>
      <c r="S7" s="187" t="s">
        <v>1065</v>
      </c>
      <c r="T7" s="187" t="s">
        <v>1065</v>
      </c>
      <c r="U7" s="187" t="s">
        <v>1065</v>
      </c>
      <c r="V7" s="260" t="s">
        <v>1065</v>
      </c>
    </row>
    <row r="8" spans="1:22" ht="15.9" customHeight="1" x14ac:dyDescent="0.2">
      <c r="A8" s="36" t="s">
        <v>1080</v>
      </c>
      <c r="B8" s="172" t="s">
        <v>1092</v>
      </c>
      <c r="C8" s="178" t="s">
        <v>1065</v>
      </c>
      <c r="D8" s="187" t="s">
        <v>1065</v>
      </c>
      <c r="E8" s="195" t="s">
        <v>1065</v>
      </c>
      <c r="F8" s="206"/>
      <c r="G8" s="214"/>
      <c r="H8" s="224" t="s">
        <v>1065</v>
      </c>
      <c r="I8" s="224" t="s">
        <v>1065</v>
      </c>
      <c r="J8" s="238" t="s">
        <v>1065</v>
      </c>
      <c r="L8" s="247" t="s">
        <v>1065</v>
      </c>
      <c r="M8" s="187" t="s">
        <v>1065</v>
      </c>
      <c r="N8" s="187" t="s">
        <v>1065</v>
      </c>
      <c r="O8" s="187" t="s">
        <v>1065</v>
      </c>
      <c r="P8" s="187" t="s">
        <v>1065</v>
      </c>
      <c r="Q8" s="187" t="s">
        <v>1065</v>
      </c>
      <c r="R8" s="187" t="s">
        <v>1065</v>
      </c>
      <c r="S8" s="187" t="s">
        <v>1065</v>
      </c>
      <c r="T8" s="187" t="s">
        <v>1065</v>
      </c>
      <c r="U8" s="187" t="s">
        <v>1065</v>
      </c>
      <c r="V8" s="260" t="s">
        <v>1065</v>
      </c>
    </row>
    <row r="9" spans="1:22" ht="15.9" customHeight="1" x14ac:dyDescent="0.2">
      <c r="A9" s="36" t="s">
        <v>1081</v>
      </c>
      <c r="B9" s="172" t="s">
        <v>1093</v>
      </c>
      <c r="C9" s="178" t="s">
        <v>1065</v>
      </c>
      <c r="D9" s="187" t="s">
        <v>1065</v>
      </c>
      <c r="E9" s="195" t="s">
        <v>1065</v>
      </c>
      <c r="F9" s="206"/>
      <c r="G9" s="214"/>
      <c r="H9" s="224" t="s">
        <v>1065</v>
      </c>
      <c r="I9" s="224" t="s">
        <v>1065</v>
      </c>
      <c r="J9" s="238" t="s">
        <v>1065</v>
      </c>
      <c r="L9" s="247" t="s">
        <v>1065</v>
      </c>
      <c r="M9" s="187" t="s">
        <v>1065</v>
      </c>
      <c r="N9" s="187" t="s">
        <v>1065</v>
      </c>
      <c r="O9" s="187" t="s">
        <v>1065</v>
      </c>
      <c r="P9" s="187" t="s">
        <v>1065</v>
      </c>
      <c r="Q9" s="187" t="s">
        <v>1065</v>
      </c>
      <c r="R9" s="187" t="s">
        <v>1065</v>
      </c>
      <c r="S9" s="187" t="s">
        <v>1065</v>
      </c>
      <c r="T9" s="187" t="s">
        <v>1065</v>
      </c>
      <c r="U9" s="187" t="s">
        <v>1065</v>
      </c>
      <c r="V9" s="260" t="s">
        <v>1065</v>
      </c>
    </row>
    <row r="10" spans="1:22" ht="15.9" customHeight="1" x14ac:dyDescent="0.2">
      <c r="A10" s="36" t="s">
        <v>1082</v>
      </c>
      <c r="B10" s="71" t="s">
        <v>1094</v>
      </c>
      <c r="C10" s="178" t="s">
        <v>1065</v>
      </c>
      <c r="D10" s="187"/>
      <c r="E10" s="195" t="s">
        <v>1065</v>
      </c>
      <c r="F10" s="206"/>
      <c r="G10" s="214"/>
      <c r="H10" s="224" t="s">
        <v>1065</v>
      </c>
      <c r="I10" s="224" t="s">
        <v>1065</v>
      </c>
      <c r="J10" s="238" t="s">
        <v>1065</v>
      </c>
      <c r="L10" s="247" t="s">
        <v>1065</v>
      </c>
      <c r="M10" s="187" t="s">
        <v>1065</v>
      </c>
      <c r="N10" s="187" t="s">
        <v>1065</v>
      </c>
      <c r="O10" s="187" t="s">
        <v>1065</v>
      </c>
      <c r="P10" s="187" t="s">
        <v>1065</v>
      </c>
      <c r="Q10" s="187" t="s">
        <v>1065</v>
      </c>
      <c r="R10" s="187" t="s">
        <v>1065</v>
      </c>
      <c r="S10" s="187" t="s">
        <v>1065</v>
      </c>
      <c r="T10" s="187" t="s">
        <v>1065</v>
      </c>
      <c r="U10" s="187" t="s">
        <v>1065</v>
      </c>
      <c r="V10" s="260" t="s">
        <v>1065</v>
      </c>
    </row>
    <row r="11" spans="1:22" ht="15.9" customHeight="1" x14ac:dyDescent="0.2">
      <c r="A11" s="36" t="s">
        <v>1083</v>
      </c>
      <c r="B11" s="71" t="s">
        <v>1095</v>
      </c>
      <c r="C11" s="178" t="s">
        <v>1065</v>
      </c>
      <c r="D11" s="187" t="s">
        <v>1065</v>
      </c>
      <c r="E11" s="195" t="s">
        <v>1065</v>
      </c>
      <c r="F11" s="206"/>
      <c r="G11" s="214"/>
      <c r="H11" s="224" t="s">
        <v>1065</v>
      </c>
      <c r="I11" s="224" t="s">
        <v>1065</v>
      </c>
      <c r="J11" s="238" t="s">
        <v>1065</v>
      </c>
      <c r="L11" s="247" t="s">
        <v>1065</v>
      </c>
      <c r="M11" s="187" t="s">
        <v>1065</v>
      </c>
      <c r="N11" s="187" t="s">
        <v>1065</v>
      </c>
      <c r="O11" s="187" t="s">
        <v>1065</v>
      </c>
      <c r="P11" s="187" t="s">
        <v>1065</v>
      </c>
      <c r="Q11" s="187" t="s">
        <v>1065</v>
      </c>
      <c r="R11" s="187" t="s">
        <v>1065</v>
      </c>
      <c r="S11" s="187" t="s">
        <v>1065</v>
      </c>
      <c r="T11" s="187" t="s">
        <v>1065</v>
      </c>
      <c r="U11" s="187" t="s">
        <v>1065</v>
      </c>
      <c r="V11" s="260" t="s">
        <v>1065</v>
      </c>
    </row>
    <row r="12" spans="1:22" ht="15.9" customHeight="1" x14ac:dyDescent="0.2">
      <c r="A12" s="36" t="s">
        <v>1084</v>
      </c>
      <c r="B12" s="172" t="s">
        <v>1096</v>
      </c>
      <c r="C12" s="178" t="s">
        <v>1065</v>
      </c>
      <c r="D12" s="187" t="s">
        <v>1065</v>
      </c>
      <c r="E12" s="195" t="s">
        <v>1065</v>
      </c>
      <c r="F12" s="206"/>
      <c r="G12" s="214"/>
      <c r="H12" s="224" t="s">
        <v>1065</v>
      </c>
      <c r="I12" s="224" t="s">
        <v>1065</v>
      </c>
      <c r="J12" s="238" t="s">
        <v>1065</v>
      </c>
      <c r="L12" s="247" t="s">
        <v>1065</v>
      </c>
      <c r="M12" s="187" t="s">
        <v>1065</v>
      </c>
      <c r="N12" s="187" t="s">
        <v>1065</v>
      </c>
      <c r="O12" s="187" t="s">
        <v>1065</v>
      </c>
      <c r="P12" s="187" t="s">
        <v>1065</v>
      </c>
      <c r="Q12" s="187" t="s">
        <v>1065</v>
      </c>
      <c r="R12" s="187" t="s">
        <v>1065</v>
      </c>
      <c r="S12" s="187" t="s">
        <v>1065</v>
      </c>
      <c r="T12" s="187" t="s">
        <v>1065</v>
      </c>
      <c r="U12" s="187" t="s">
        <v>1065</v>
      </c>
      <c r="V12" s="260" t="s">
        <v>1065</v>
      </c>
    </row>
    <row r="13" spans="1:22" ht="15.9" customHeight="1" x14ac:dyDescent="0.2">
      <c r="A13" s="36" t="s">
        <v>1085</v>
      </c>
      <c r="B13" s="172" t="s">
        <v>1097</v>
      </c>
      <c r="C13" s="178" t="s">
        <v>1065</v>
      </c>
      <c r="D13" s="187" t="s">
        <v>1065</v>
      </c>
      <c r="E13" s="195" t="s">
        <v>1065</v>
      </c>
      <c r="F13" s="206"/>
      <c r="G13" s="214"/>
      <c r="H13" s="224" t="s">
        <v>1065</v>
      </c>
      <c r="I13" s="224" t="s">
        <v>1065</v>
      </c>
      <c r="J13" s="238" t="s">
        <v>1065</v>
      </c>
      <c r="L13" s="247" t="s">
        <v>1065</v>
      </c>
      <c r="M13" s="187" t="s">
        <v>1065</v>
      </c>
      <c r="N13" s="187" t="s">
        <v>1065</v>
      </c>
      <c r="O13" s="187" t="s">
        <v>1065</v>
      </c>
      <c r="P13" s="187" t="s">
        <v>1065</v>
      </c>
      <c r="Q13" s="187" t="s">
        <v>1065</v>
      </c>
      <c r="R13" s="187" t="s">
        <v>1065</v>
      </c>
      <c r="S13" s="187" t="s">
        <v>1065</v>
      </c>
      <c r="T13" s="187" t="s">
        <v>1065</v>
      </c>
      <c r="U13" s="187" t="s">
        <v>1065</v>
      </c>
      <c r="V13" s="260" t="s">
        <v>1065</v>
      </c>
    </row>
    <row r="14" spans="1:22" ht="15.9" customHeight="1" x14ac:dyDescent="0.2">
      <c r="A14" s="169"/>
      <c r="B14" s="73" t="s">
        <v>1098</v>
      </c>
      <c r="C14" s="179" t="str">
        <f t="shared" ref="C14:G14" si="0">IF(COUNT(C7:C13)&gt;0,SUM(C7:C13),"")</f>
        <v/>
      </c>
      <c r="D14" s="188" t="str">
        <f t="shared" si="0"/>
        <v/>
      </c>
      <c r="E14" s="196" t="str">
        <f t="shared" si="0"/>
        <v/>
      </c>
      <c r="F14" s="207" t="str">
        <f t="shared" si="0"/>
        <v/>
      </c>
      <c r="G14" s="215" t="str">
        <f t="shared" si="0"/>
        <v/>
      </c>
      <c r="H14" s="224" t="s">
        <v>1065</v>
      </c>
      <c r="I14" s="224" t="s">
        <v>1065</v>
      </c>
      <c r="J14" s="238" t="s">
        <v>1065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17</v>
      </c>
      <c r="B15" s="70" t="s">
        <v>1099</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1079</v>
      </c>
      <c r="B16" s="172" t="s">
        <v>1100</v>
      </c>
      <c r="C16" s="178" t="s">
        <v>1065</v>
      </c>
      <c r="D16" s="187" t="s">
        <v>1065</v>
      </c>
      <c r="E16" s="195" t="s">
        <v>1065</v>
      </c>
      <c r="F16" s="206"/>
      <c r="G16" s="214"/>
      <c r="H16" s="224" t="s">
        <v>1065</v>
      </c>
      <c r="I16" s="224" t="s">
        <v>1065</v>
      </c>
      <c r="J16" s="238" t="s">
        <v>1065</v>
      </c>
      <c r="L16" s="247" t="s">
        <v>1065</v>
      </c>
      <c r="M16" s="187" t="s">
        <v>1065</v>
      </c>
      <c r="N16" s="187" t="s">
        <v>1065</v>
      </c>
      <c r="O16" s="187" t="s">
        <v>1065</v>
      </c>
      <c r="P16" s="187" t="s">
        <v>1065</v>
      </c>
      <c r="Q16" s="187"/>
      <c r="R16" s="187" t="s">
        <v>1065</v>
      </c>
      <c r="S16" s="187" t="s">
        <v>1065</v>
      </c>
      <c r="T16" s="187" t="s">
        <v>1065</v>
      </c>
      <c r="U16" s="187" t="s">
        <v>1065</v>
      </c>
      <c r="V16" s="260" t="s">
        <v>1065</v>
      </c>
    </row>
    <row r="17" spans="1:22" ht="15.9" customHeight="1" x14ac:dyDescent="0.2">
      <c r="A17" s="36" t="s">
        <v>1080</v>
      </c>
      <c r="B17" s="172" t="s">
        <v>1101</v>
      </c>
      <c r="C17" s="178" t="s">
        <v>1065</v>
      </c>
      <c r="D17" s="187" t="s">
        <v>1065</v>
      </c>
      <c r="E17" s="195" t="s">
        <v>1065</v>
      </c>
      <c r="F17" s="206"/>
      <c r="G17" s="214"/>
      <c r="H17" s="224" t="s">
        <v>1065</v>
      </c>
      <c r="I17" s="224" t="s">
        <v>1065</v>
      </c>
      <c r="J17" s="238" t="s">
        <v>1065</v>
      </c>
      <c r="L17" s="247" t="s">
        <v>1065</v>
      </c>
      <c r="M17" s="187" t="s">
        <v>1065</v>
      </c>
      <c r="N17" s="187" t="s">
        <v>1065</v>
      </c>
      <c r="O17" s="187" t="s">
        <v>1065</v>
      </c>
      <c r="P17" s="187" t="s">
        <v>1065</v>
      </c>
      <c r="Q17" s="187" t="s">
        <v>1065</v>
      </c>
      <c r="R17" s="187" t="s">
        <v>1065</v>
      </c>
      <c r="S17" s="187" t="s">
        <v>1065</v>
      </c>
      <c r="T17" s="187" t="s">
        <v>1065</v>
      </c>
      <c r="U17" s="187" t="s">
        <v>1065</v>
      </c>
      <c r="V17" s="260" t="s">
        <v>1065</v>
      </c>
    </row>
    <row r="18" spans="1:22" ht="15.9" customHeight="1" x14ac:dyDescent="0.2">
      <c r="A18" s="36" t="s">
        <v>1081</v>
      </c>
      <c r="B18" s="172" t="s">
        <v>1102</v>
      </c>
      <c r="C18" s="178" t="s">
        <v>1065</v>
      </c>
      <c r="D18" s="187" t="s">
        <v>1065</v>
      </c>
      <c r="E18" s="195" t="s">
        <v>1065</v>
      </c>
      <c r="F18" s="206"/>
      <c r="G18" s="214"/>
      <c r="H18" s="224" t="s">
        <v>1065</v>
      </c>
      <c r="I18" s="224" t="s">
        <v>1065</v>
      </c>
      <c r="J18" s="238" t="s">
        <v>1065</v>
      </c>
      <c r="L18" s="247" t="s">
        <v>1065</v>
      </c>
      <c r="M18" s="187" t="s">
        <v>1065</v>
      </c>
      <c r="N18" s="187" t="s">
        <v>1065</v>
      </c>
      <c r="O18" s="187" t="s">
        <v>1065</v>
      </c>
      <c r="P18" s="187" t="s">
        <v>1065</v>
      </c>
      <c r="Q18" s="187" t="s">
        <v>1065</v>
      </c>
      <c r="R18" s="187" t="s">
        <v>1065</v>
      </c>
      <c r="S18" s="187" t="s">
        <v>1065</v>
      </c>
      <c r="T18" s="187" t="s">
        <v>1065</v>
      </c>
      <c r="U18" s="187" t="s">
        <v>1065</v>
      </c>
      <c r="V18" s="260" t="s">
        <v>1065</v>
      </c>
    </row>
    <row r="19" spans="1:22" ht="15.9" customHeight="1" x14ac:dyDescent="0.2">
      <c r="A19" s="36" t="s">
        <v>1082</v>
      </c>
      <c r="B19" s="71" t="s">
        <v>1103</v>
      </c>
      <c r="C19" s="178" t="s">
        <v>1065</v>
      </c>
      <c r="D19" s="187" t="s">
        <v>1065</v>
      </c>
      <c r="E19" s="195" t="s">
        <v>1065</v>
      </c>
      <c r="F19" s="206"/>
      <c r="G19" s="214"/>
      <c r="H19" s="224" t="s">
        <v>1065</v>
      </c>
      <c r="I19" s="224" t="s">
        <v>1065</v>
      </c>
      <c r="J19" s="238" t="s">
        <v>1065</v>
      </c>
      <c r="L19" s="247" t="s">
        <v>1065</v>
      </c>
      <c r="M19" s="187" t="s">
        <v>1065</v>
      </c>
      <c r="N19" s="187" t="s">
        <v>1065</v>
      </c>
      <c r="O19" s="187" t="s">
        <v>1065</v>
      </c>
      <c r="P19" s="187" t="s">
        <v>1065</v>
      </c>
      <c r="Q19" s="187" t="s">
        <v>1065</v>
      </c>
      <c r="R19" s="187" t="s">
        <v>1065</v>
      </c>
      <c r="S19" s="187" t="s">
        <v>1065</v>
      </c>
      <c r="T19" s="187" t="s">
        <v>1065</v>
      </c>
      <c r="U19" s="187" t="s">
        <v>1065</v>
      </c>
      <c r="V19" s="260" t="s">
        <v>1065</v>
      </c>
    </row>
    <row r="20" spans="1:22" ht="15.9" customHeight="1" x14ac:dyDescent="0.2">
      <c r="A20" s="36" t="s">
        <v>1083</v>
      </c>
      <c r="B20" s="71" t="s">
        <v>1104</v>
      </c>
      <c r="C20" s="178" t="s">
        <v>1065</v>
      </c>
      <c r="D20" s="187" t="s">
        <v>1065</v>
      </c>
      <c r="E20" s="195" t="s">
        <v>1065</v>
      </c>
      <c r="F20" s="206"/>
      <c r="G20" s="214"/>
      <c r="H20" s="224" t="s">
        <v>1065</v>
      </c>
      <c r="I20" s="224" t="s">
        <v>1065</v>
      </c>
      <c r="J20" s="238" t="s">
        <v>1065</v>
      </c>
      <c r="L20" s="247" t="s">
        <v>1065</v>
      </c>
      <c r="M20" s="187" t="s">
        <v>1065</v>
      </c>
      <c r="N20" s="187" t="s">
        <v>1065</v>
      </c>
      <c r="O20" s="187" t="s">
        <v>1065</v>
      </c>
      <c r="P20" s="187" t="s">
        <v>1065</v>
      </c>
      <c r="Q20" s="187" t="s">
        <v>1065</v>
      </c>
      <c r="R20" s="187" t="s">
        <v>1065</v>
      </c>
      <c r="S20" s="187" t="s">
        <v>1065</v>
      </c>
      <c r="T20" s="187" t="s">
        <v>1065</v>
      </c>
      <c r="U20" s="187" t="s">
        <v>1065</v>
      </c>
      <c r="V20" s="260" t="s">
        <v>1065</v>
      </c>
    </row>
    <row r="21" spans="1:22" ht="15.9" customHeight="1" x14ac:dyDescent="0.2">
      <c r="A21" s="36" t="s">
        <v>1084</v>
      </c>
      <c r="B21" s="71" t="s">
        <v>1097</v>
      </c>
      <c r="C21" s="178" t="s">
        <v>1065</v>
      </c>
      <c r="D21" s="187" t="s">
        <v>1065</v>
      </c>
      <c r="E21" s="195" t="s">
        <v>1065</v>
      </c>
      <c r="F21" s="206"/>
      <c r="G21" s="214"/>
      <c r="H21" s="224" t="s">
        <v>1065</v>
      </c>
      <c r="I21" s="224" t="s">
        <v>1065</v>
      </c>
      <c r="J21" s="238" t="s">
        <v>1065</v>
      </c>
      <c r="L21" s="247" t="s">
        <v>1065</v>
      </c>
      <c r="M21" s="187" t="s">
        <v>1065</v>
      </c>
      <c r="N21" s="187" t="s">
        <v>1065</v>
      </c>
      <c r="O21" s="187" t="s">
        <v>1065</v>
      </c>
      <c r="P21" s="187" t="s">
        <v>1065</v>
      </c>
      <c r="Q21" s="187" t="s">
        <v>1065</v>
      </c>
      <c r="R21" s="187" t="s">
        <v>1065</v>
      </c>
      <c r="S21" s="187" t="s">
        <v>1065</v>
      </c>
      <c r="T21" s="187" t="s">
        <v>1065</v>
      </c>
      <c r="U21" s="187" t="s">
        <v>1065</v>
      </c>
      <c r="V21" s="260" t="s">
        <v>1065</v>
      </c>
    </row>
    <row r="22" spans="1:22" ht="15.9" customHeight="1" x14ac:dyDescent="0.2">
      <c r="A22" s="39"/>
      <c r="B22" s="72" t="s">
        <v>1098</v>
      </c>
      <c r="C22" s="179" t="str">
        <f t="shared" ref="C22:G22" si="2">IF(COUNT(C16:C21)&gt;0,SUM(C16:C21),"")</f>
        <v/>
      </c>
      <c r="D22" s="188" t="str">
        <f t="shared" si="2"/>
        <v/>
      </c>
      <c r="E22" s="196" t="str">
        <f t="shared" si="2"/>
        <v/>
      </c>
      <c r="F22" s="207" t="str">
        <f t="shared" si="2"/>
        <v/>
      </c>
      <c r="G22" s="215" t="str">
        <f t="shared" si="2"/>
        <v/>
      </c>
      <c r="H22" s="226" t="s">
        <v>1065</v>
      </c>
      <c r="I22" s="226" t="s">
        <v>1065</v>
      </c>
      <c r="J22" s="240" t="s">
        <v>1065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1086</v>
      </c>
      <c r="B23" s="67" t="s">
        <v>1105</v>
      </c>
      <c r="C23" s="181"/>
      <c r="D23" s="190"/>
      <c r="E23" s="198"/>
      <c r="F23" s="209"/>
      <c r="G23" s="217"/>
      <c r="H23" s="227" t="s">
        <v>1065</v>
      </c>
      <c r="I23" s="227" t="s">
        <v>1065</v>
      </c>
      <c r="J23" s="241" t="s">
        <v>1065</v>
      </c>
      <c r="L23" s="250"/>
      <c r="M23" s="190"/>
      <c r="N23" s="190"/>
      <c r="O23" s="190"/>
      <c r="P23" s="190"/>
      <c r="Q23" s="190"/>
      <c r="R23" s="190"/>
      <c r="S23" s="190"/>
      <c r="T23" s="190"/>
      <c r="U23" s="190"/>
      <c r="V23" s="263"/>
    </row>
    <row r="24" spans="1:22" ht="15.9" customHeight="1" x14ac:dyDescent="0.2">
      <c r="A24" s="34" t="s">
        <v>869</v>
      </c>
      <c r="B24" s="67" t="s">
        <v>1106</v>
      </c>
      <c r="C24" s="181">
        <v>300862980000</v>
      </c>
      <c r="D24" s="190" t="s">
        <v>1065</v>
      </c>
      <c r="E24" s="198" t="s">
        <v>1065</v>
      </c>
      <c r="F24" s="209"/>
      <c r="G24" s="217">
        <v>300862980000</v>
      </c>
      <c r="H24" s="227" t="s">
        <v>1065</v>
      </c>
      <c r="I24" s="227" t="s">
        <v>1065</v>
      </c>
      <c r="J24" s="241" t="s">
        <v>1065</v>
      </c>
      <c r="L24" s="250">
        <v>300862980000</v>
      </c>
      <c r="M24" s="190"/>
      <c r="N24" s="190"/>
      <c r="O24" s="190"/>
      <c r="P24" s="190"/>
      <c r="Q24" s="190"/>
      <c r="R24" s="190"/>
      <c r="S24" s="190"/>
      <c r="T24" s="190"/>
      <c r="U24" s="190"/>
      <c r="V24" s="263"/>
    </row>
    <row r="25" spans="1:22" ht="15.9" customHeight="1" x14ac:dyDescent="0.2">
      <c r="A25" s="34" t="s">
        <v>870</v>
      </c>
      <c r="B25" s="69" t="s">
        <v>1107</v>
      </c>
      <c r="C25" s="181" t="s">
        <v>1065</v>
      </c>
      <c r="D25" s="190" t="s">
        <v>1065</v>
      </c>
      <c r="E25" s="198"/>
      <c r="F25" s="209"/>
      <c r="G25" s="217"/>
      <c r="H25" s="227" t="s">
        <v>1065</v>
      </c>
      <c r="I25" s="227" t="s">
        <v>1065</v>
      </c>
      <c r="J25" s="241" t="s">
        <v>1065</v>
      </c>
      <c r="L25" s="250"/>
      <c r="M25" s="190"/>
      <c r="N25" s="190"/>
      <c r="O25" s="190"/>
      <c r="P25" s="190"/>
      <c r="Q25" s="190"/>
      <c r="R25" s="190"/>
      <c r="S25" s="190"/>
      <c r="T25" s="190"/>
      <c r="U25" s="190"/>
      <c r="V25" s="263"/>
    </row>
    <row r="26" spans="1:22" ht="15.9" customHeight="1" thickBot="1" x14ac:dyDescent="0.25">
      <c r="A26" s="34" t="s">
        <v>1087</v>
      </c>
      <c r="B26" s="69" t="s">
        <v>1108</v>
      </c>
      <c r="C26" s="181" t="s">
        <v>1065</v>
      </c>
      <c r="D26" s="190" t="s">
        <v>1065</v>
      </c>
      <c r="E26" s="199" t="s">
        <v>1065</v>
      </c>
      <c r="F26" s="209"/>
      <c r="G26" s="217"/>
      <c r="H26" s="227" t="s">
        <v>1065</v>
      </c>
      <c r="I26" s="227" t="s">
        <v>1065</v>
      </c>
      <c r="J26" s="241" t="s">
        <v>1065</v>
      </c>
      <c r="L26" s="251"/>
      <c r="M26" s="256"/>
      <c r="N26" s="257"/>
      <c r="O26" s="257"/>
      <c r="P26" s="257"/>
      <c r="Q26" s="257"/>
      <c r="R26" s="257"/>
      <c r="S26" s="257"/>
      <c r="T26" s="257"/>
      <c r="U26" s="257"/>
      <c r="V26" s="264"/>
    </row>
    <row r="27" spans="1:22" ht="26.4" x14ac:dyDescent="0.2">
      <c r="A27" s="34" t="s">
        <v>1088</v>
      </c>
      <c r="B27" s="67" t="s">
        <v>1109</v>
      </c>
      <c r="C27" s="678" t="str">
        <f>IF(COUNT(F27:G27)&gt;0,SUM(F27:G27),"")</f>
        <v/>
      </c>
      <c r="D27" s="691"/>
      <c r="E27" s="679"/>
      <c r="F27" s="210"/>
      <c r="G27" s="218"/>
      <c r="H27" s="228" t="s">
        <v>1065</v>
      </c>
      <c r="I27" s="228" t="s">
        <v>1065</v>
      </c>
      <c r="J27" s="242" t="s">
        <v>1065</v>
      </c>
      <c r="L27" s="692"/>
      <c r="M27" s="693"/>
      <c r="N27" s="693"/>
      <c r="O27" s="693"/>
      <c r="P27" s="693"/>
      <c r="Q27" s="693"/>
      <c r="R27" s="693"/>
      <c r="S27" s="693"/>
      <c r="T27" s="693"/>
      <c r="U27" s="693"/>
      <c r="V27" s="694"/>
    </row>
    <row r="28" spans="1:22" ht="15.9" customHeight="1" x14ac:dyDescent="0.2">
      <c r="A28" s="701" t="s">
        <v>1089</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1110</v>
      </c>
      <c r="C29" s="184"/>
      <c r="D29" s="192"/>
      <c r="E29" s="201"/>
      <c r="F29" s="184"/>
      <c r="G29" s="201"/>
      <c r="H29" s="230">
        <v>59974421836</v>
      </c>
      <c r="I29" s="230">
        <v>1199488436</v>
      </c>
      <c r="J29" s="244">
        <v>1E-4</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1111</v>
      </c>
      <c r="C32" s="684"/>
      <c r="D32" s="685"/>
      <c r="E32" s="686"/>
      <c r="F32" s="211" t="s">
        <v>52</v>
      </c>
      <c r="G32" s="219" t="s">
        <v>1121</v>
      </c>
      <c r="J32" s="22"/>
      <c r="L32" s="22"/>
      <c r="M32" s="22"/>
      <c r="N32" s="22"/>
      <c r="O32" s="22"/>
      <c r="P32" s="22"/>
      <c r="Q32" s="22"/>
      <c r="R32" s="22"/>
      <c r="S32" s="22"/>
      <c r="T32" s="22"/>
      <c r="U32" s="22"/>
      <c r="V32" s="22"/>
    </row>
    <row r="33" spans="1:22" x14ac:dyDescent="0.2">
      <c r="D33" s="687" t="s">
        <v>828</v>
      </c>
      <c r="E33" s="78" t="s">
        <v>1117</v>
      </c>
      <c r="F33" s="212" t="s">
        <v>1065</v>
      </c>
      <c r="G33" s="220" t="s">
        <v>1065</v>
      </c>
      <c r="J33" s="22"/>
      <c r="L33" s="22"/>
      <c r="M33" s="22"/>
      <c r="N33" s="22"/>
      <c r="O33" s="22"/>
      <c r="P33" s="22"/>
      <c r="Q33" s="22"/>
      <c r="R33" s="22"/>
      <c r="S33" s="22"/>
      <c r="T33" s="22"/>
      <c r="U33" s="22"/>
      <c r="V33" s="22"/>
    </row>
    <row r="34" spans="1:22" x14ac:dyDescent="0.2">
      <c r="D34" s="687"/>
      <c r="E34" s="78" t="s">
        <v>1118</v>
      </c>
      <c r="F34" s="212"/>
      <c r="G34" s="220"/>
      <c r="J34" s="22"/>
      <c r="L34" s="22"/>
      <c r="M34" s="22"/>
      <c r="N34" s="22"/>
      <c r="O34" s="22"/>
      <c r="P34" s="22"/>
    </row>
    <row r="35" spans="1:22" ht="13.5" customHeight="1" x14ac:dyDescent="0.2">
      <c r="B35" s="688"/>
      <c r="C35" s="689"/>
      <c r="D35" s="687" t="s">
        <v>1115</v>
      </c>
      <c r="E35" s="78" t="s">
        <v>1118</v>
      </c>
      <c r="F35" s="212" t="s">
        <v>1065</v>
      </c>
      <c r="G35" s="220" t="s">
        <v>1065</v>
      </c>
      <c r="J35" s="22"/>
      <c r="L35" s="252"/>
      <c r="M35" s="252"/>
      <c r="N35" s="252"/>
      <c r="O35" s="252"/>
      <c r="P35" s="252"/>
    </row>
    <row r="36" spans="1:22" ht="13.8" thickBot="1" x14ac:dyDescent="0.25">
      <c r="D36" s="690"/>
      <c r="E36" s="203" t="s">
        <v>1117</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1014</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860</v>
      </c>
      <c r="K1"/>
      <c r="L1"/>
    </row>
    <row r="2" spans="1:13" x14ac:dyDescent="0.2">
      <c r="A2" s="733" t="s">
        <v>4</v>
      </c>
      <c r="B2" s="733"/>
      <c r="C2" s="733"/>
      <c r="D2" s="733"/>
      <c r="E2" s="733"/>
      <c r="F2" s="733"/>
      <c r="G2" s="733"/>
      <c r="H2" s="733"/>
      <c r="I2" s="733"/>
      <c r="J2" s="733"/>
      <c r="K2" s="733"/>
      <c r="L2" s="61"/>
      <c r="M2" s="152" t="s">
        <v>1076</v>
      </c>
    </row>
    <row r="3" spans="1:13" ht="13.8" thickBot="1" x14ac:dyDescent="0.25">
      <c r="A3" s="29" t="s">
        <v>861</v>
      </c>
      <c r="B3" s="61"/>
      <c r="C3" s="61"/>
      <c r="D3" s="92"/>
      <c r="E3" s="92"/>
      <c r="F3" s="107"/>
      <c r="G3" s="122" t="s">
        <v>1068</v>
      </c>
      <c r="H3" s="135"/>
      <c r="I3" s="138" t="s">
        <v>1071</v>
      </c>
      <c r="J3" s="139">
        <v>1</v>
      </c>
      <c r="K3" s="150"/>
      <c r="L3" s="92"/>
      <c r="M3" s="92" t="s">
        <v>15</v>
      </c>
    </row>
    <row r="4" spans="1:13" ht="24" customHeight="1" x14ac:dyDescent="0.2">
      <c r="A4" s="30"/>
      <c r="B4" s="63"/>
      <c r="C4" s="708" t="s">
        <v>1051</v>
      </c>
      <c r="D4" s="709"/>
      <c r="E4" s="105"/>
      <c r="F4" s="105"/>
      <c r="G4" s="105"/>
      <c r="H4" s="105"/>
      <c r="I4" s="105"/>
      <c r="J4" s="105"/>
      <c r="K4" s="105"/>
      <c r="L4" s="105"/>
      <c r="M4" s="153"/>
    </row>
    <row r="5" spans="1:13" ht="52.5" customHeight="1" x14ac:dyDescent="0.2">
      <c r="A5" s="31" t="s">
        <v>862</v>
      </c>
      <c r="B5" s="64" t="s">
        <v>1015</v>
      </c>
      <c r="C5" s="76" t="s">
        <v>1052</v>
      </c>
      <c r="D5" s="710" t="s">
        <v>1064</v>
      </c>
      <c r="E5" s="718" t="s">
        <v>1066</v>
      </c>
      <c r="F5" s="719" t="s">
        <v>1067</v>
      </c>
      <c r="G5" s="721" t="s">
        <v>1069</v>
      </c>
      <c r="H5" s="712" t="s">
        <v>1070</v>
      </c>
      <c r="I5" s="712" t="s">
        <v>1072</v>
      </c>
      <c r="J5" s="714" t="s">
        <v>1073</v>
      </c>
      <c r="K5" s="712" t="s">
        <v>1074</v>
      </c>
      <c r="L5" s="716" t="s">
        <v>1075</v>
      </c>
      <c r="M5" s="706" t="s">
        <v>1077</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23</v>
      </c>
      <c r="B7" s="66" t="s">
        <v>1016</v>
      </c>
      <c r="C7" s="77">
        <v>0</v>
      </c>
      <c r="D7" s="93"/>
      <c r="E7" s="93"/>
      <c r="F7" s="108"/>
      <c r="G7" s="123"/>
      <c r="H7" s="136"/>
      <c r="I7" s="93"/>
      <c r="J7" s="140"/>
      <c r="K7" s="136"/>
      <c r="L7" s="108"/>
      <c r="M7" s="154"/>
    </row>
    <row r="8" spans="1:13" ht="27" customHeight="1" x14ac:dyDescent="0.2">
      <c r="A8" s="34" t="s">
        <v>863</v>
      </c>
      <c r="B8" s="67" t="s">
        <v>1017</v>
      </c>
      <c r="C8" s="78">
        <v>0</v>
      </c>
      <c r="D8" s="94"/>
      <c r="E8" s="94"/>
      <c r="F8" s="109"/>
      <c r="G8" s="124"/>
      <c r="H8" s="124"/>
      <c r="I8" s="94"/>
      <c r="J8" s="141"/>
      <c r="K8" s="124"/>
      <c r="L8" s="119"/>
      <c r="M8" s="155"/>
    </row>
    <row r="9" spans="1:13" ht="14.1" customHeight="1" x14ac:dyDescent="0.2">
      <c r="A9" s="35" t="s">
        <v>864</v>
      </c>
      <c r="B9" s="608" t="s">
        <v>1018</v>
      </c>
      <c r="C9" s="79">
        <v>0</v>
      </c>
      <c r="D9" s="95"/>
      <c r="E9" s="95"/>
      <c r="F9" s="110"/>
      <c r="G9" s="125"/>
      <c r="H9" s="125"/>
      <c r="I9" s="95"/>
      <c r="J9" s="142"/>
      <c r="K9" s="125"/>
      <c r="L9" s="115"/>
      <c r="M9" s="156"/>
    </row>
    <row r="10" spans="1:13" ht="14.1" customHeight="1" x14ac:dyDescent="0.2">
      <c r="A10" s="36" t="s">
        <v>865</v>
      </c>
      <c r="B10" s="609"/>
      <c r="C10" s="80">
        <v>20</v>
      </c>
      <c r="D10" s="96"/>
      <c r="E10" s="96"/>
      <c r="F10" s="111"/>
      <c r="G10" s="126"/>
      <c r="H10" s="126"/>
      <c r="I10" s="96"/>
      <c r="J10" s="143"/>
      <c r="K10" s="126"/>
      <c r="L10" s="113"/>
      <c r="M10" s="157"/>
    </row>
    <row r="11" spans="1:13" ht="14.1" customHeight="1" x14ac:dyDescent="0.2">
      <c r="A11" s="36" t="s">
        <v>866</v>
      </c>
      <c r="B11" s="609"/>
      <c r="C11" s="80">
        <v>50</v>
      </c>
      <c r="D11" s="96"/>
      <c r="E11" s="96"/>
      <c r="F11" s="111"/>
      <c r="G11" s="126"/>
      <c r="H11" s="126"/>
      <c r="I11" s="96"/>
      <c r="J11" s="143"/>
      <c r="K11" s="126"/>
      <c r="L11" s="113"/>
      <c r="M11" s="157"/>
    </row>
    <row r="12" spans="1:13" ht="14.1" customHeight="1" x14ac:dyDescent="0.2">
      <c r="A12" s="36" t="s">
        <v>867</v>
      </c>
      <c r="B12" s="609"/>
      <c r="C12" s="80">
        <v>100</v>
      </c>
      <c r="D12" s="96"/>
      <c r="E12" s="96"/>
      <c r="F12" s="111"/>
      <c r="G12" s="126"/>
      <c r="H12" s="126"/>
      <c r="I12" s="96"/>
      <c r="J12" s="143"/>
      <c r="K12" s="126"/>
      <c r="L12" s="113"/>
      <c r="M12" s="157"/>
    </row>
    <row r="13" spans="1:13" ht="14.1" customHeight="1" x14ac:dyDescent="0.2">
      <c r="A13" s="37" t="s">
        <v>868</v>
      </c>
      <c r="B13" s="610"/>
      <c r="C13" s="81">
        <v>150</v>
      </c>
      <c r="D13" s="97"/>
      <c r="E13" s="97"/>
      <c r="F13" s="112"/>
      <c r="G13" s="127"/>
      <c r="H13" s="127"/>
      <c r="I13" s="97"/>
      <c r="J13" s="144"/>
      <c r="K13" s="127"/>
      <c r="L13" s="114"/>
      <c r="M13" s="158"/>
    </row>
    <row r="14" spans="1:13" ht="14.1" customHeight="1" x14ac:dyDescent="0.2">
      <c r="A14" s="34" t="s">
        <v>869</v>
      </c>
      <c r="B14" s="69" t="s">
        <v>1019</v>
      </c>
      <c r="C14" s="78">
        <v>0</v>
      </c>
      <c r="D14" s="94"/>
      <c r="E14" s="94"/>
      <c r="F14" s="109"/>
      <c r="G14" s="124"/>
      <c r="H14" s="124"/>
      <c r="I14" s="94"/>
      <c r="J14" s="141"/>
      <c r="K14" s="124"/>
      <c r="L14" s="119"/>
      <c r="M14" s="155"/>
    </row>
    <row r="15" spans="1:13" ht="14.1" customHeight="1" x14ac:dyDescent="0.2">
      <c r="A15" s="34" t="s">
        <v>870</v>
      </c>
      <c r="B15" s="69" t="s">
        <v>1020</v>
      </c>
      <c r="C15" s="78">
        <v>0</v>
      </c>
      <c r="D15" s="94"/>
      <c r="E15" s="94"/>
      <c r="F15" s="109"/>
      <c r="G15" s="124"/>
      <c r="H15" s="124"/>
      <c r="I15" s="94"/>
      <c r="J15" s="141"/>
      <c r="K15" s="124"/>
      <c r="L15" s="119"/>
      <c r="M15" s="155"/>
    </row>
    <row r="16" spans="1:13" ht="14.1" customHeight="1" x14ac:dyDescent="0.2">
      <c r="A16" s="35" t="s">
        <v>871</v>
      </c>
      <c r="B16" s="618" t="s">
        <v>1021</v>
      </c>
      <c r="C16" s="79">
        <v>20</v>
      </c>
      <c r="D16" s="95"/>
      <c r="E16" s="95"/>
      <c r="F16" s="110"/>
      <c r="G16" s="125"/>
      <c r="H16" s="125"/>
      <c r="I16" s="95"/>
      <c r="J16" s="142"/>
      <c r="K16" s="125"/>
      <c r="L16" s="115"/>
      <c r="M16" s="156"/>
    </row>
    <row r="17" spans="1:15" ht="14.1" customHeight="1" x14ac:dyDescent="0.2">
      <c r="A17" s="36" t="s">
        <v>872</v>
      </c>
      <c r="B17" s="613"/>
      <c r="C17" s="80">
        <v>50</v>
      </c>
      <c r="D17" s="96"/>
      <c r="E17" s="96"/>
      <c r="F17" s="113"/>
      <c r="G17" s="126"/>
      <c r="H17" s="126"/>
      <c r="I17" s="96"/>
      <c r="J17" s="143"/>
      <c r="K17" s="126"/>
      <c r="L17" s="113"/>
      <c r="M17" s="157"/>
    </row>
    <row r="18" spans="1:15" ht="14.1" customHeight="1" x14ac:dyDescent="0.2">
      <c r="A18" s="36" t="s">
        <v>873</v>
      </c>
      <c r="B18" s="613"/>
      <c r="C18" s="80">
        <v>100</v>
      </c>
      <c r="D18" s="96"/>
      <c r="E18" s="96"/>
      <c r="F18" s="113"/>
      <c r="G18" s="126"/>
      <c r="H18" s="126"/>
      <c r="I18" s="96"/>
      <c r="J18" s="143"/>
      <c r="K18" s="126"/>
      <c r="L18" s="113"/>
      <c r="M18" s="157"/>
    </row>
    <row r="19" spans="1:15" ht="14.1" customHeight="1" x14ac:dyDescent="0.2">
      <c r="A19" s="37" t="s">
        <v>874</v>
      </c>
      <c r="B19" s="735"/>
      <c r="C19" s="81">
        <v>150</v>
      </c>
      <c r="D19" s="97"/>
      <c r="E19" s="97"/>
      <c r="F19" s="114"/>
      <c r="G19" s="127"/>
      <c r="H19" s="127"/>
      <c r="I19" s="97"/>
      <c r="J19" s="144"/>
      <c r="K19" s="127"/>
      <c r="L19" s="114"/>
      <c r="M19" s="158"/>
    </row>
    <row r="20" spans="1:15" ht="14.1" customHeight="1" x14ac:dyDescent="0.2">
      <c r="A20" s="38" t="s">
        <v>875</v>
      </c>
      <c r="B20" s="729" t="s">
        <v>1022</v>
      </c>
      <c r="C20" s="79">
        <v>0</v>
      </c>
      <c r="D20" s="95"/>
      <c r="E20" s="95"/>
      <c r="F20" s="115"/>
      <c r="G20" s="125"/>
      <c r="H20" s="125"/>
      <c r="I20" s="95"/>
      <c r="J20" s="142"/>
      <c r="K20" s="125"/>
      <c r="L20" s="115"/>
      <c r="M20" s="156"/>
    </row>
    <row r="21" spans="1:15" ht="14.1" customHeight="1" x14ac:dyDescent="0.2">
      <c r="A21" s="36" t="s">
        <v>876</v>
      </c>
      <c r="B21" s="730"/>
      <c r="C21" s="80">
        <v>20</v>
      </c>
      <c r="D21" s="96"/>
      <c r="E21" s="96"/>
      <c r="F21" s="113"/>
      <c r="G21" s="126"/>
      <c r="H21" s="126"/>
      <c r="I21" s="96"/>
      <c r="J21" s="143"/>
      <c r="K21" s="126"/>
      <c r="L21" s="113"/>
      <c r="M21" s="157"/>
    </row>
    <row r="22" spans="1:15" s="167" customFormat="1" ht="14.1" customHeight="1" x14ac:dyDescent="0.2">
      <c r="A22" s="36" t="s">
        <v>877</v>
      </c>
      <c r="B22" s="730"/>
      <c r="C22" s="80">
        <v>30</v>
      </c>
      <c r="D22" s="96"/>
      <c r="E22" s="96"/>
      <c r="F22" s="113"/>
      <c r="G22" s="126"/>
      <c r="H22" s="126"/>
      <c r="I22" s="96"/>
      <c r="J22" s="143"/>
      <c r="K22" s="126"/>
      <c r="L22" s="113"/>
      <c r="M22" s="157"/>
      <c r="N22" s="29"/>
      <c r="O22" s="29"/>
    </row>
    <row r="23" spans="1:15" s="167" customFormat="1" ht="14.1" customHeight="1" x14ac:dyDescent="0.2">
      <c r="A23" s="36" t="s">
        <v>878</v>
      </c>
      <c r="B23" s="730"/>
      <c r="C23" s="80">
        <v>50</v>
      </c>
      <c r="D23" s="96"/>
      <c r="E23" s="96"/>
      <c r="F23" s="113"/>
      <c r="G23" s="126"/>
      <c r="H23" s="126"/>
      <c r="I23" s="96"/>
      <c r="J23" s="143"/>
      <c r="K23" s="126"/>
      <c r="L23" s="113"/>
      <c r="M23" s="157"/>
      <c r="N23" s="29"/>
      <c r="O23" s="29"/>
    </row>
    <row r="24" spans="1:15" s="167" customFormat="1" ht="14.1" customHeight="1" x14ac:dyDescent="0.2">
      <c r="A24" s="36" t="s">
        <v>879</v>
      </c>
      <c r="B24" s="730"/>
      <c r="C24" s="80">
        <v>100</v>
      </c>
      <c r="D24" s="96"/>
      <c r="E24" s="96"/>
      <c r="F24" s="113"/>
      <c r="G24" s="126"/>
      <c r="H24" s="126"/>
      <c r="I24" s="96"/>
      <c r="J24" s="143"/>
      <c r="K24" s="126"/>
      <c r="L24" s="113"/>
      <c r="M24" s="157"/>
      <c r="N24" s="29"/>
      <c r="O24" s="29"/>
    </row>
    <row r="25" spans="1:15" s="167" customFormat="1" ht="14.1" customHeight="1" x14ac:dyDescent="0.2">
      <c r="A25" s="39" t="s">
        <v>880</v>
      </c>
      <c r="B25" s="731"/>
      <c r="C25" s="81">
        <v>150</v>
      </c>
      <c r="D25" s="97"/>
      <c r="E25" s="97"/>
      <c r="F25" s="114"/>
      <c r="G25" s="127"/>
      <c r="H25" s="127"/>
      <c r="I25" s="97"/>
      <c r="J25" s="144"/>
      <c r="K25" s="127"/>
      <c r="L25" s="114"/>
      <c r="M25" s="158"/>
      <c r="N25" s="29"/>
      <c r="O25" s="29"/>
    </row>
    <row r="26" spans="1:15" s="167" customFormat="1" ht="14.1" customHeight="1" x14ac:dyDescent="0.2">
      <c r="A26" s="35" t="s">
        <v>881</v>
      </c>
      <c r="B26" s="615" t="s">
        <v>1023</v>
      </c>
      <c r="C26" s="79">
        <v>10</v>
      </c>
      <c r="D26" s="95"/>
      <c r="E26" s="95"/>
      <c r="F26" s="115"/>
      <c r="G26" s="125"/>
      <c r="H26" s="125"/>
      <c r="I26" s="95"/>
      <c r="J26" s="142"/>
      <c r="K26" s="125"/>
      <c r="L26" s="115"/>
      <c r="M26" s="156"/>
      <c r="N26" s="29"/>
      <c r="O26" s="29"/>
    </row>
    <row r="27" spans="1:15" s="167" customFormat="1" ht="14.1" customHeight="1" x14ac:dyDescent="0.2">
      <c r="A27" s="37" t="s">
        <v>882</v>
      </c>
      <c r="B27" s="603"/>
      <c r="C27" s="80">
        <v>20</v>
      </c>
      <c r="D27" s="96"/>
      <c r="E27" s="96"/>
      <c r="F27" s="113"/>
      <c r="G27" s="126"/>
      <c r="H27" s="126"/>
      <c r="I27" s="96"/>
      <c r="J27" s="143"/>
      <c r="K27" s="126"/>
      <c r="L27" s="113"/>
      <c r="M27" s="157"/>
      <c r="N27" s="29"/>
      <c r="O27" s="29"/>
    </row>
    <row r="28" spans="1:15" s="167" customFormat="1" ht="14.1" customHeight="1" x14ac:dyDescent="0.2">
      <c r="A28" s="37" t="s">
        <v>883</v>
      </c>
      <c r="B28" s="603"/>
      <c r="C28" s="80">
        <v>50</v>
      </c>
      <c r="D28" s="96"/>
      <c r="E28" s="96"/>
      <c r="F28" s="113"/>
      <c r="G28" s="126"/>
      <c r="H28" s="126"/>
      <c r="I28" s="96"/>
      <c r="J28" s="143"/>
      <c r="K28" s="126"/>
      <c r="L28" s="113"/>
      <c r="M28" s="157"/>
      <c r="N28" s="29"/>
      <c r="O28" s="29"/>
    </row>
    <row r="29" spans="1:15" s="167" customFormat="1" ht="14.1" customHeight="1" x14ac:dyDescent="0.2">
      <c r="A29" s="37" t="s">
        <v>884</v>
      </c>
      <c r="B29" s="603"/>
      <c r="C29" s="64">
        <v>100</v>
      </c>
      <c r="D29" s="98"/>
      <c r="E29" s="98"/>
      <c r="F29" s="116"/>
      <c r="G29" s="128"/>
      <c r="H29" s="128"/>
      <c r="I29" s="98"/>
      <c r="J29" s="145"/>
      <c r="K29" s="128"/>
      <c r="L29" s="116"/>
      <c r="M29" s="159"/>
      <c r="N29" s="29"/>
      <c r="O29" s="29"/>
    </row>
    <row r="30" spans="1:15" s="167" customFormat="1" ht="14.1" customHeight="1" x14ac:dyDescent="0.2">
      <c r="A30" s="37" t="s">
        <v>885</v>
      </c>
      <c r="B30" s="617"/>
      <c r="C30" s="81">
        <v>150</v>
      </c>
      <c r="D30" s="97"/>
      <c r="E30" s="97"/>
      <c r="F30" s="114"/>
      <c r="G30" s="127"/>
      <c r="H30" s="127"/>
      <c r="I30" s="97"/>
      <c r="J30" s="144"/>
      <c r="K30" s="127"/>
      <c r="L30" s="114"/>
      <c r="M30" s="158"/>
      <c r="N30" s="29"/>
      <c r="O30" s="29"/>
    </row>
    <row r="31" spans="1:15" s="167" customFormat="1" ht="14.1" customHeight="1" x14ac:dyDescent="0.2">
      <c r="A31" s="40" t="s">
        <v>886</v>
      </c>
      <c r="B31" s="602" t="s">
        <v>1024</v>
      </c>
      <c r="C31" s="79">
        <v>10</v>
      </c>
      <c r="D31" s="95"/>
      <c r="E31" s="95"/>
      <c r="F31" s="115"/>
      <c r="G31" s="125"/>
      <c r="H31" s="125"/>
      <c r="I31" s="95"/>
      <c r="J31" s="115"/>
      <c r="K31" s="125"/>
      <c r="L31" s="115"/>
      <c r="M31" s="115"/>
      <c r="N31" s="29"/>
      <c r="O31" s="29"/>
    </row>
    <row r="32" spans="1:15" s="167" customFormat="1" ht="14.1" customHeight="1" x14ac:dyDescent="0.2">
      <c r="A32" s="37" t="s">
        <v>887</v>
      </c>
      <c r="B32" s="603"/>
      <c r="C32" s="80">
        <v>20</v>
      </c>
      <c r="D32" s="96"/>
      <c r="E32" s="96"/>
      <c r="F32" s="113"/>
      <c r="G32" s="126"/>
      <c r="H32" s="126"/>
      <c r="I32" s="96"/>
      <c r="J32" s="113"/>
      <c r="K32" s="126"/>
      <c r="L32" s="113"/>
      <c r="M32" s="113"/>
      <c r="N32" s="29"/>
      <c r="O32" s="29"/>
    </row>
    <row r="33" spans="1:15" s="167" customFormat="1" ht="14.1" customHeight="1" x14ac:dyDescent="0.2">
      <c r="A33" s="37" t="s">
        <v>888</v>
      </c>
      <c r="B33" s="603"/>
      <c r="C33" s="80">
        <v>50</v>
      </c>
      <c r="D33" s="96"/>
      <c r="E33" s="96"/>
      <c r="F33" s="113"/>
      <c r="G33" s="126"/>
      <c r="H33" s="126"/>
      <c r="I33" s="96"/>
      <c r="J33" s="143"/>
      <c r="K33" s="126"/>
      <c r="L33" s="113"/>
      <c r="M33" s="157"/>
      <c r="N33" s="29"/>
      <c r="O33" s="29"/>
    </row>
    <row r="34" spans="1:15" s="167" customFormat="1" ht="14.1" customHeight="1" x14ac:dyDescent="0.2">
      <c r="A34" s="37" t="s">
        <v>889</v>
      </c>
      <c r="B34" s="603"/>
      <c r="C34" s="80">
        <v>100</v>
      </c>
      <c r="D34" s="96"/>
      <c r="E34" s="96"/>
      <c r="F34" s="113"/>
      <c r="G34" s="126"/>
      <c r="H34" s="126"/>
      <c r="I34" s="96"/>
      <c r="J34" s="143"/>
      <c r="K34" s="126"/>
      <c r="L34" s="113"/>
      <c r="M34" s="157"/>
      <c r="N34" s="29"/>
      <c r="O34" s="29"/>
    </row>
    <row r="35" spans="1:15" s="167" customFormat="1" ht="14.1" customHeight="1" x14ac:dyDescent="0.2">
      <c r="A35" s="37" t="s">
        <v>890</v>
      </c>
      <c r="B35" s="604"/>
      <c r="C35" s="77">
        <v>150</v>
      </c>
      <c r="D35" s="98"/>
      <c r="E35" s="98"/>
      <c r="F35" s="116"/>
      <c r="G35" s="128"/>
      <c r="H35" s="128"/>
      <c r="I35" s="98"/>
      <c r="J35" s="145"/>
      <c r="K35" s="128"/>
      <c r="L35" s="116"/>
      <c r="M35" s="159"/>
      <c r="N35" s="29"/>
      <c r="O35" s="29"/>
    </row>
    <row r="36" spans="1:15" s="167" customFormat="1" ht="14.1" customHeight="1" x14ac:dyDescent="0.2">
      <c r="A36" s="41" t="s">
        <v>891</v>
      </c>
      <c r="B36" s="602" t="s">
        <v>1025</v>
      </c>
      <c r="C36" s="79">
        <v>20</v>
      </c>
      <c r="D36" s="99"/>
      <c r="E36" s="99"/>
      <c r="F36" s="117"/>
      <c r="G36" s="129"/>
      <c r="H36" s="129"/>
      <c r="I36" s="99"/>
      <c r="J36" s="146"/>
      <c r="K36" s="129"/>
      <c r="L36" s="117"/>
      <c r="M36" s="160"/>
      <c r="N36" s="29"/>
      <c r="O36" s="29"/>
    </row>
    <row r="37" spans="1:15" s="167" customFormat="1" ht="14.1" customHeight="1" x14ac:dyDescent="0.2">
      <c r="A37" s="37" t="s">
        <v>892</v>
      </c>
      <c r="B37" s="603"/>
      <c r="C37" s="80">
        <v>50</v>
      </c>
      <c r="D37" s="96"/>
      <c r="E37" s="96"/>
      <c r="F37" s="113"/>
      <c r="G37" s="126"/>
      <c r="H37" s="126"/>
      <c r="I37" s="96"/>
      <c r="J37" s="143"/>
      <c r="K37" s="126"/>
      <c r="L37" s="113"/>
      <c r="M37" s="157"/>
      <c r="N37" s="29"/>
      <c r="O37" s="29"/>
    </row>
    <row r="38" spans="1:15" s="167" customFormat="1" ht="14.1" customHeight="1" x14ac:dyDescent="0.2">
      <c r="A38" s="37" t="s">
        <v>893</v>
      </c>
      <c r="B38" s="603"/>
      <c r="C38" s="80">
        <v>100</v>
      </c>
      <c r="D38" s="96"/>
      <c r="E38" s="96"/>
      <c r="F38" s="113"/>
      <c r="G38" s="126"/>
      <c r="H38" s="126"/>
      <c r="I38" s="96"/>
      <c r="J38" s="143"/>
      <c r="K38" s="126"/>
      <c r="L38" s="113"/>
      <c r="M38" s="157"/>
      <c r="N38" s="29"/>
      <c r="O38" s="29"/>
    </row>
    <row r="39" spans="1:15" s="167" customFormat="1" ht="14.1" customHeight="1" x14ac:dyDescent="0.2">
      <c r="A39" s="42" t="s">
        <v>894</v>
      </c>
      <c r="B39" s="604"/>
      <c r="C39" s="64">
        <v>150</v>
      </c>
      <c r="D39" s="98"/>
      <c r="E39" s="98"/>
      <c r="F39" s="116"/>
      <c r="G39" s="128"/>
      <c r="H39" s="128"/>
      <c r="I39" s="98"/>
      <c r="J39" s="145"/>
      <c r="K39" s="128"/>
      <c r="L39" s="116"/>
      <c r="M39" s="159"/>
      <c r="N39" s="29"/>
      <c r="O39" s="29"/>
    </row>
    <row r="40" spans="1:15" s="167" customFormat="1" ht="14.1" customHeight="1" x14ac:dyDescent="0.2">
      <c r="A40" s="35" t="s">
        <v>895</v>
      </c>
      <c r="B40" s="608" t="s">
        <v>836</v>
      </c>
      <c r="C40" s="79">
        <v>20</v>
      </c>
      <c r="D40" s="95"/>
      <c r="E40" s="95"/>
      <c r="F40" s="115"/>
      <c r="G40" s="125"/>
      <c r="H40" s="125">
        <v>14423492720</v>
      </c>
      <c r="I40" s="95"/>
      <c r="J40" s="142"/>
      <c r="K40" s="125"/>
      <c r="L40" s="115"/>
      <c r="M40" s="156"/>
      <c r="N40" s="29"/>
      <c r="O40" s="29"/>
    </row>
    <row r="41" spans="1:15" s="167" customFormat="1" ht="14.1" customHeight="1" x14ac:dyDescent="0.2">
      <c r="A41" s="35" t="s">
        <v>896</v>
      </c>
      <c r="B41" s="609"/>
      <c r="C41" s="82">
        <v>30</v>
      </c>
      <c r="D41" s="100"/>
      <c r="E41" s="100"/>
      <c r="F41" s="118"/>
      <c r="G41" s="130"/>
      <c r="H41" s="130">
        <v>143520044630</v>
      </c>
      <c r="I41" s="100"/>
      <c r="J41" s="147"/>
      <c r="K41" s="130"/>
      <c r="L41" s="118"/>
      <c r="M41" s="161"/>
      <c r="N41" s="29"/>
      <c r="O41" s="29"/>
    </row>
    <row r="42" spans="1:15" s="167" customFormat="1" ht="14.1" customHeight="1" x14ac:dyDescent="0.2">
      <c r="A42" s="35" t="s">
        <v>897</v>
      </c>
      <c r="B42" s="609"/>
      <c r="C42" s="82">
        <v>40</v>
      </c>
      <c r="D42" s="100"/>
      <c r="E42" s="100"/>
      <c r="F42" s="118"/>
      <c r="G42" s="130"/>
      <c r="H42" s="130"/>
      <c r="I42" s="100"/>
      <c r="J42" s="147"/>
      <c r="K42" s="130"/>
      <c r="L42" s="118"/>
      <c r="M42" s="161"/>
      <c r="N42" s="29"/>
      <c r="O42" s="29"/>
    </row>
    <row r="43" spans="1:15" s="167" customFormat="1" ht="14.1" customHeight="1" x14ac:dyDescent="0.2">
      <c r="A43" s="36" t="s">
        <v>898</v>
      </c>
      <c r="B43" s="609"/>
      <c r="C43" s="80">
        <v>50</v>
      </c>
      <c r="D43" s="96"/>
      <c r="E43" s="96"/>
      <c r="F43" s="113"/>
      <c r="G43" s="126"/>
      <c r="H43" s="126"/>
      <c r="I43" s="96"/>
      <c r="J43" s="143"/>
      <c r="K43" s="126"/>
      <c r="L43" s="113"/>
      <c r="M43" s="157"/>
      <c r="N43" s="29"/>
      <c r="O43" s="29"/>
    </row>
    <row r="44" spans="1:15" s="167" customFormat="1" ht="14.1" customHeight="1" x14ac:dyDescent="0.2">
      <c r="A44" s="35" t="s">
        <v>899</v>
      </c>
      <c r="B44" s="609"/>
      <c r="C44" s="80">
        <v>75</v>
      </c>
      <c r="D44" s="96"/>
      <c r="E44" s="96"/>
      <c r="F44" s="113"/>
      <c r="G44" s="126"/>
      <c r="H44" s="126">
        <v>9665905750</v>
      </c>
      <c r="I44" s="96"/>
      <c r="J44" s="143"/>
      <c r="K44" s="126"/>
      <c r="L44" s="113"/>
      <c r="M44" s="157"/>
      <c r="N44" s="29"/>
      <c r="O44" s="29"/>
    </row>
    <row r="45" spans="1:15" s="167" customFormat="1" ht="14.1" customHeight="1" x14ac:dyDescent="0.2">
      <c r="A45" s="36" t="s">
        <v>900</v>
      </c>
      <c r="B45" s="609"/>
      <c r="C45" s="80">
        <v>100</v>
      </c>
      <c r="D45" s="96"/>
      <c r="E45" s="96"/>
      <c r="F45" s="113"/>
      <c r="G45" s="126"/>
      <c r="H45" s="126"/>
      <c r="I45" s="96"/>
      <c r="J45" s="143"/>
      <c r="K45" s="126"/>
      <c r="L45" s="113"/>
      <c r="M45" s="157"/>
      <c r="N45" s="29"/>
      <c r="O45" s="29"/>
    </row>
    <row r="46" spans="1:15" s="167" customFormat="1" ht="14.1" customHeight="1" x14ac:dyDescent="0.2">
      <c r="A46" s="37" t="s">
        <v>901</v>
      </c>
      <c r="B46" s="609"/>
      <c r="C46" s="80">
        <v>150</v>
      </c>
      <c r="D46" s="96"/>
      <c r="E46" s="96"/>
      <c r="F46" s="113"/>
      <c r="G46" s="126"/>
      <c r="H46" s="126"/>
      <c r="I46" s="96"/>
      <c r="J46" s="143"/>
      <c r="K46" s="126"/>
      <c r="L46" s="113"/>
      <c r="M46" s="157"/>
      <c r="N46" s="29"/>
      <c r="O46" s="29"/>
    </row>
    <row r="47" spans="1:15" s="167" customFormat="1" ht="14.1" customHeight="1" x14ac:dyDescent="0.2">
      <c r="A47" s="42" t="s">
        <v>902</v>
      </c>
      <c r="B47" s="610"/>
      <c r="C47" s="81">
        <v>250</v>
      </c>
      <c r="D47" s="97"/>
      <c r="E47" s="97"/>
      <c r="F47" s="114"/>
      <c r="G47" s="127"/>
      <c r="H47" s="127"/>
      <c r="I47" s="97"/>
      <c r="J47" s="144"/>
      <c r="K47" s="127"/>
      <c r="L47" s="114"/>
      <c r="M47" s="158"/>
      <c r="N47" s="29"/>
      <c r="O47" s="29"/>
    </row>
    <row r="48" spans="1:15" s="167" customFormat="1" ht="14.1" customHeight="1" x14ac:dyDescent="0.2">
      <c r="A48" s="43" t="s">
        <v>903</v>
      </c>
      <c r="B48" s="729" t="s">
        <v>1026</v>
      </c>
      <c r="C48" s="82">
        <v>10</v>
      </c>
      <c r="D48" s="95"/>
      <c r="E48" s="95"/>
      <c r="F48" s="115"/>
      <c r="G48" s="125"/>
      <c r="H48" s="125"/>
      <c r="I48" s="95"/>
      <c r="J48" s="142"/>
      <c r="K48" s="125"/>
      <c r="L48" s="115"/>
      <c r="M48" s="156"/>
      <c r="N48" s="29"/>
      <c r="O48" s="29"/>
    </row>
    <row r="49" spans="1:15" s="167" customFormat="1" ht="14.1" customHeight="1" x14ac:dyDescent="0.2">
      <c r="A49" s="35" t="s">
        <v>904</v>
      </c>
      <c r="B49" s="730"/>
      <c r="C49" s="82">
        <v>15</v>
      </c>
      <c r="D49" s="96"/>
      <c r="E49" s="96"/>
      <c r="F49" s="113"/>
      <c r="G49" s="126"/>
      <c r="H49" s="126"/>
      <c r="I49" s="96"/>
      <c r="J49" s="143"/>
      <c r="K49" s="126"/>
      <c r="L49" s="113"/>
      <c r="M49" s="157"/>
      <c r="N49" s="29"/>
      <c r="O49" s="29"/>
    </row>
    <row r="50" spans="1:15" s="167" customFormat="1" ht="14.1" customHeight="1" x14ac:dyDescent="0.2">
      <c r="A50" s="35" t="s">
        <v>905</v>
      </c>
      <c r="B50" s="730"/>
      <c r="C50" s="82">
        <v>20</v>
      </c>
      <c r="D50" s="96"/>
      <c r="E50" s="96"/>
      <c r="F50" s="113"/>
      <c r="G50" s="126"/>
      <c r="H50" s="126"/>
      <c r="I50" s="96"/>
      <c r="J50" s="143"/>
      <c r="K50" s="126"/>
      <c r="L50" s="113"/>
      <c r="M50" s="157"/>
      <c r="N50" s="29"/>
      <c r="O50" s="29"/>
    </row>
    <row r="51" spans="1:15" s="167" customFormat="1" ht="14.1" customHeight="1" x14ac:dyDescent="0.2">
      <c r="A51" s="36" t="s">
        <v>906</v>
      </c>
      <c r="B51" s="730"/>
      <c r="C51" s="80">
        <v>25</v>
      </c>
      <c r="D51" s="96"/>
      <c r="E51" s="96"/>
      <c r="F51" s="113"/>
      <c r="G51" s="126"/>
      <c r="H51" s="126"/>
      <c r="I51" s="96"/>
      <c r="J51" s="143"/>
      <c r="K51" s="126"/>
      <c r="L51" s="113"/>
      <c r="M51" s="157"/>
      <c r="N51" s="29"/>
      <c r="O51" s="29"/>
    </row>
    <row r="52" spans="1:15" s="167" customFormat="1" ht="14.1" customHeight="1" x14ac:dyDescent="0.2">
      <c r="A52" s="35" t="s">
        <v>907</v>
      </c>
      <c r="B52" s="730"/>
      <c r="C52" s="82">
        <v>35</v>
      </c>
      <c r="D52" s="96"/>
      <c r="E52" s="96"/>
      <c r="F52" s="113"/>
      <c r="G52" s="126"/>
      <c r="H52" s="126"/>
      <c r="I52" s="96"/>
      <c r="J52" s="143"/>
      <c r="K52" s="126"/>
      <c r="L52" s="113"/>
      <c r="M52" s="157"/>
      <c r="N52" s="29"/>
      <c r="O52" s="29"/>
    </row>
    <row r="53" spans="1:15" s="167" customFormat="1" ht="14.1" customHeight="1" x14ac:dyDescent="0.2">
      <c r="A53" s="36" t="s">
        <v>908</v>
      </c>
      <c r="B53" s="730"/>
      <c r="C53" s="80">
        <v>50</v>
      </c>
      <c r="D53" s="96"/>
      <c r="E53" s="96"/>
      <c r="F53" s="113"/>
      <c r="G53" s="126"/>
      <c r="H53" s="126"/>
      <c r="I53" s="96"/>
      <c r="J53" s="143"/>
      <c r="K53" s="126"/>
      <c r="L53" s="113"/>
      <c r="M53" s="157"/>
      <c r="N53" s="29"/>
      <c r="O53" s="29"/>
    </row>
    <row r="54" spans="1:15" s="167" customFormat="1" ht="14.1" customHeight="1" x14ac:dyDescent="0.2">
      <c r="A54" s="42" t="s">
        <v>909</v>
      </c>
      <c r="B54" s="731"/>
      <c r="C54" s="83">
        <v>100</v>
      </c>
      <c r="D54" s="97"/>
      <c r="E54" s="97"/>
      <c r="F54" s="114"/>
      <c r="G54" s="127"/>
      <c r="H54" s="127"/>
      <c r="I54" s="97"/>
      <c r="J54" s="144"/>
      <c r="K54" s="127"/>
      <c r="L54" s="114"/>
      <c r="M54" s="158"/>
      <c r="N54" s="29"/>
      <c r="O54" s="29"/>
    </row>
    <row r="55" spans="1:15" s="167" customFormat="1" ht="14.1" customHeight="1" x14ac:dyDescent="0.2">
      <c r="A55" s="35" t="s">
        <v>910</v>
      </c>
      <c r="B55" s="729" t="s">
        <v>1027</v>
      </c>
      <c r="C55" s="79">
        <v>20</v>
      </c>
      <c r="D55" s="95"/>
      <c r="E55" s="95"/>
      <c r="F55" s="115"/>
      <c r="G55" s="125"/>
      <c r="H55" s="125"/>
      <c r="I55" s="95"/>
      <c r="J55" s="142"/>
      <c r="K55" s="125"/>
      <c r="L55" s="115"/>
      <c r="M55" s="156"/>
      <c r="N55" s="29"/>
      <c r="O55" s="29"/>
    </row>
    <row r="56" spans="1:15" s="167" customFormat="1" ht="14.1" customHeight="1" x14ac:dyDescent="0.2">
      <c r="A56" s="36" t="s">
        <v>911</v>
      </c>
      <c r="B56" s="730"/>
      <c r="C56" s="80">
        <v>50</v>
      </c>
      <c r="D56" s="96"/>
      <c r="E56" s="96"/>
      <c r="F56" s="113"/>
      <c r="G56" s="126"/>
      <c r="H56" s="126"/>
      <c r="I56" s="96"/>
      <c r="J56" s="143"/>
      <c r="K56" s="126"/>
      <c r="L56" s="113"/>
      <c r="M56" s="157"/>
      <c r="N56" s="29"/>
      <c r="O56" s="29"/>
    </row>
    <row r="57" spans="1:15" s="167" customFormat="1" ht="14.1" customHeight="1" x14ac:dyDescent="0.2">
      <c r="A57" s="36" t="s">
        <v>912</v>
      </c>
      <c r="B57" s="730"/>
      <c r="C57" s="80">
        <v>75</v>
      </c>
      <c r="D57" s="96"/>
      <c r="E57" s="96"/>
      <c r="F57" s="113"/>
      <c r="G57" s="126"/>
      <c r="H57" s="126"/>
      <c r="I57" s="96"/>
      <c r="J57" s="143"/>
      <c r="K57" s="126"/>
      <c r="L57" s="113"/>
      <c r="M57" s="157"/>
      <c r="N57" s="29"/>
      <c r="O57" s="29"/>
    </row>
    <row r="58" spans="1:15" s="167" customFormat="1" ht="14.1" customHeight="1" x14ac:dyDescent="0.2">
      <c r="A58" s="36" t="s">
        <v>913</v>
      </c>
      <c r="B58" s="730"/>
      <c r="C58" s="80">
        <v>85</v>
      </c>
      <c r="D58" s="96"/>
      <c r="E58" s="96"/>
      <c r="F58" s="113"/>
      <c r="G58" s="126"/>
      <c r="H58" s="126"/>
      <c r="I58" s="96"/>
      <c r="J58" s="143"/>
      <c r="K58" s="126"/>
      <c r="L58" s="113"/>
      <c r="M58" s="157"/>
      <c r="N58" s="29"/>
      <c r="O58" s="29"/>
    </row>
    <row r="59" spans="1:15" s="167" customFormat="1" ht="14.1" customHeight="1" x14ac:dyDescent="0.2">
      <c r="A59" s="36" t="s">
        <v>914</v>
      </c>
      <c r="B59" s="730"/>
      <c r="C59" s="80">
        <v>100</v>
      </c>
      <c r="D59" s="96"/>
      <c r="E59" s="96"/>
      <c r="F59" s="113"/>
      <c r="G59" s="126"/>
      <c r="H59" s="126"/>
      <c r="I59" s="96"/>
      <c r="J59" s="143"/>
      <c r="K59" s="126"/>
      <c r="L59" s="113"/>
      <c r="M59" s="157"/>
      <c r="N59" s="29"/>
      <c r="O59" s="29"/>
    </row>
    <row r="60" spans="1:15" s="167" customFormat="1" ht="14.1" customHeight="1" x14ac:dyDescent="0.2">
      <c r="A60" s="37" t="s">
        <v>915</v>
      </c>
      <c r="B60" s="730"/>
      <c r="C60" s="80">
        <v>150</v>
      </c>
      <c r="D60" s="96"/>
      <c r="E60" s="96"/>
      <c r="F60" s="113"/>
      <c r="G60" s="126"/>
      <c r="H60" s="126"/>
      <c r="I60" s="96"/>
      <c r="J60" s="143"/>
      <c r="K60" s="126"/>
      <c r="L60" s="113"/>
      <c r="M60" s="157"/>
      <c r="N60" s="29"/>
      <c r="O60" s="29"/>
    </row>
    <row r="61" spans="1:15" s="167" customFormat="1" ht="14.1" customHeight="1" x14ac:dyDescent="0.2">
      <c r="A61" s="42" t="s">
        <v>916</v>
      </c>
      <c r="B61" s="731"/>
      <c r="C61" s="81">
        <v>250</v>
      </c>
      <c r="D61" s="97"/>
      <c r="E61" s="97"/>
      <c r="F61" s="114"/>
      <c r="G61" s="127"/>
      <c r="H61" s="127"/>
      <c r="I61" s="97"/>
      <c r="J61" s="144"/>
      <c r="K61" s="127"/>
      <c r="L61" s="114"/>
      <c r="M61" s="158"/>
      <c r="N61" s="29"/>
      <c r="O61" s="29"/>
    </row>
    <row r="62" spans="1:15" s="167" customFormat="1" ht="14.1" customHeight="1" x14ac:dyDescent="0.2">
      <c r="A62" s="40" t="s">
        <v>917</v>
      </c>
      <c r="B62" s="729" t="s">
        <v>1028</v>
      </c>
      <c r="C62" s="79">
        <v>20</v>
      </c>
      <c r="D62" s="95"/>
      <c r="E62" s="95"/>
      <c r="F62" s="115"/>
      <c r="G62" s="125"/>
      <c r="H62" s="125"/>
      <c r="I62" s="95"/>
      <c r="J62" s="142"/>
      <c r="K62" s="125"/>
      <c r="L62" s="115"/>
      <c r="M62" s="156"/>
      <c r="N62" s="29"/>
      <c r="O62" s="29"/>
    </row>
    <row r="63" spans="1:15" s="167" customFormat="1" ht="14.1" customHeight="1" x14ac:dyDescent="0.2">
      <c r="A63" s="44" t="s">
        <v>918</v>
      </c>
      <c r="B63" s="730"/>
      <c r="C63" s="80">
        <v>50</v>
      </c>
      <c r="D63" s="96"/>
      <c r="E63" s="96"/>
      <c r="F63" s="113"/>
      <c r="G63" s="126"/>
      <c r="H63" s="126"/>
      <c r="I63" s="96"/>
      <c r="J63" s="143"/>
      <c r="K63" s="126"/>
      <c r="L63" s="113"/>
      <c r="M63" s="157"/>
      <c r="N63" s="29"/>
      <c r="O63" s="29"/>
    </row>
    <row r="64" spans="1:15" s="167" customFormat="1" ht="14.1" customHeight="1" x14ac:dyDescent="0.2">
      <c r="A64" s="44" t="s">
        <v>919</v>
      </c>
      <c r="B64" s="730"/>
      <c r="C64" s="80">
        <v>75</v>
      </c>
      <c r="D64" s="96"/>
      <c r="E64" s="96"/>
      <c r="F64" s="113"/>
      <c r="G64" s="126"/>
      <c r="H64" s="126"/>
      <c r="I64" s="96"/>
      <c r="J64" s="143"/>
      <c r="K64" s="126"/>
      <c r="L64" s="113"/>
      <c r="M64" s="157"/>
      <c r="N64" s="29"/>
      <c r="O64" s="29"/>
    </row>
    <row r="65" spans="1:15" s="167" customFormat="1" ht="14.1" customHeight="1" x14ac:dyDescent="0.2">
      <c r="A65" s="44" t="s">
        <v>920</v>
      </c>
      <c r="B65" s="730"/>
      <c r="C65" s="80">
        <v>80</v>
      </c>
      <c r="D65" s="96"/>
      <c r="E65" s="96"/>
      <c r="F65" s="113"/>
      <c r="G65" s="126"/>
      <c r="H65" s="126"/>
      <c r="I65" s="96"/>
      <c r="J65" s="143"/>
      <c r="K65" s="126"/>
      <c r="L65" s="113"/>
      <c r="M65" s="157"/>
      <c r="N65" s="29"/>
      <c r="O65" s="29"/>
    </row>
    <row r="66" spans="1:15" s="167" customFormat="1" ht="14.1" customHeight="1" x14ac:dyDescent="0.2">
      <c r="A66" s="45" t="s">
        <v>921</v>
      </c>
      <c r="B66" s="730"/>
      <c r="C66" s="80">
        <v>100</v>
      </c>
      <c r="D66" s="96"/>
      <c r="E66" s="96"/>
      <c r="F66" s="113"/>
      <c r="G66" s="126"/>
      <c r="H66" s="126"/>
      <c r="I66" s="96"/>
      <c r="J66" s="143"/>
      <c r="K66" s="126"/>
      <c r="L66" s="113"/>
      <c r="M66" s="157"/>
      <c r="N66" s="29"/>
      <c r="O66" s="29"/>
    </row>
    <row r="67" spans="1:15" s="167" customFormat="1" ht="14.1" customHeight="1" x14ac:dyDescent="0.2">
      <c r="A67" s="45" t="s">
        <v>922</v>
      </c>
      <c r="B67" s="730"/>
      <c r="C67" s="64">
        <v>130</v>
      </c>
      <c r="D67" s="96"/>
      <c r="E67" s="96"/>
      <c r="F67" s="113"/>
      <c r="G67" s="126"/>
      <c r="H67" s="126"/>
      <c r="I67" s="96"/>
      <c r="J67" s="143"/>
      <c r="K67" s="126"/>
      <c r="L67" s="113"/>
      <c r="M67" s="157"/>
      <c r="N67" s="29"/>
      <c r="O67" s="29"/>
    </row>
    <row r="68" spans="1:15" s="167" customFormat="1" ht="14.1" customHeight="1" x14ac:dyDescent="0.2">
      <c r="A68" s="45" t="s">
        <v>923</v>
      </c>
      <c r="B68" s="730"/>
      <c r="C68" s="80">
        <v>150</v>
      </c>
      <c r="D68" s="96"/>
      <c r="E68" s="96"/>
      <c r="F68" s="113"/>
      <c r="G68" s="126"/>
      <c r="H68" s="126"/>
      <c r="I68" s="96"/>
      <c r="J68" s="143"/>
      <c r="K68" s="126"/>
      <c r="L68" s="113"/>
      <c r="M68" s="157"/>
      <c r="N68" s="29"/>
      <c r="O68" s="29"/>
    </row>
    <row r="69" spans="1:15" s="167" customFormat="1" ht="14.1" customHeight="1" x14ac:dyDescent="0.2">
      <c r="A69" s="40" t="s">
        <v>924</v>
      </c>
      <c r="B69" s="726" t="s">
        <v>1029</v>
      </c>
      <c r="C69" s="79">
        <v>45</v>
      </c>
      <c r="D69" s="95"/>
      <c r="E69" s="95"/>
      <c r="F69" s="115"/>
      <c r="G69" s="125"/>
      <c r="H69" s="125"/>
      <c r="I69" s="95"/>
      <c r="J69" s="142"/>
      <c r="K69" s="125"/>
      <c r="L69" s="115"/>
      <c r="M69" s="156"/>
      <c r="N69" s="29"/>
      <c r="O69" s="29"/>
    </row>
    <row r="70" spans="1:15" s="167" customFormat="1" ht="14.1" customHeight="1" x14ac:dyDescent="0.2">
      <c r="A70" s="45" t="s">
        <v>925</v>
      </c>
      <c r="B70" s="727"/>
      <c r="C70" s="64">
        <v>75</v>
      </c>
      <c r="D70" s="96"/>
      <c r="E70" s="96"/>
      <c r="F70" s="113"/>
      <c r="G70" s="126"/>
      <c r="H70" s="126"/>
      <c r="I70" s="96"/>
      <c r="J70" s="143"/>
      <c r="K70" s="126"/>
      <c r="L70" s="113"/>
      <c r="M70" s="157"/>
      <c r="N70" s="29"/>
      <c r="O70" s="29"/>
    </row>
    <row r="71" spans="1:15" s="167" customFormat="1" ht="14.1" customHeight="1" x14ac:dyDescent="0.2">
      <c r="A71" s="46" t="s">
        <v>926</v>
      </c>
      <c r="B71" s="728"/>
      <c r="C71" s="81">
        <v>100</v>
      </c>
      <c r="D71" s="97"/>
      <c r="E71" s="97"/>
      <c r="F71" s="114"/>
      <c r="G71" s="127"/>
      <c r="H71" s="127"/>
      <c r="I71" s="97"/>
      <c r="J71" s="144"/>
      <c r="K71" s="127"/>
      <c r="L71" s="114"/>
      <c r="M71" s="158"/>
      <c r="N71" s="29"/>
      <c r="O71" s="29"/>
    </row>
    <row r="72" spans="1:15" s="167" customFormat="1" ht="14.1" customHeight="1" x14ac:dyDescent="0.2">
      <c r="A72" s="35" t="s">
        <v>927</v>
      </c>
      <c r="B72" s="729" t="s">
        <v>1030</v>
      </c>
      <c r="C72" s="82">
        <v>20</v>
      </c>
      <c r="D72" s="95"/>
      <c r="E72" s="95"/>
      <c r="F72" s="115"/>
      <c r="G72" s="125"/>
      <c r="H72" s="125"/>
      <c r="I72" s="95"/>
      <c r="J72" s="142"/>
      <c r="K72" s="125"/>
      <c r="L72" s="115"/>
      <c r="M72" s="156"/>
      <c r="N72" s="29"/>
      <c r="O72" s="29"/>
    </row>
    <row r="73" spans="1:15" s="167" customFormat="1" ht="14.1" customHeight="1" x14ac:dyDescent="0.2">
      <c r="A73" s="35" t="s">
        <v>928</v>
      </c>
      <c r="B73" s="730"/>
      <c r="C73" s="82">
        <v>25</v>
      </c>
      <c r="D73" s="96"/>
      <c r="E73" s="96"/>
      <c r="F73" s="113"/>
      <c r="G73" s="126"/>
      <c r="H73" s="126"/>
      <c r="I73" s="96"/>
      <c r="J73" s="143"/>
      <c r="K73" s="126"/>
      <c r="L73" s="113"/>
      <c r="M73" s="157"/>
      <c r="N73" s="29"/>
      <c r="O73" s="29"/>
    </row>
    <row r="74" spans="1:15" s="167" customFormat="1" ht="14.1" customHeight="1" x14ac:dyDescent="0.2">
      <c r="A74" s="35" t="s">
        <v>929</v>
      </c>
      <c r="B74" s="730"/>
      <c r="C74" s="82">
        <v>30</v>
      </c>
      <c r="D74" s="96"/>
      <c r="E74" s="96"/>
      <c r="F74" s="113"/>
      <c r="G74" s="126"/>
      <c r="H74" s="126"/>
      <c r="I74" s="96"/>
      <c r="J74" s="143"/>
      <c r="K74" s="126"/>
      <c r="L74" s="113"/>
      <c r="M74" s="157"/>
      <c r="N74" s="29"/>
      <c r="O74" s="29"/>
    </row>
    <row r="75" spans="1:15" s="167" customFormat="1" ht="14.1" customHeight="1" x14ac:dyDescent="0.2">
      <c r="A75" s="35" t="s">
        <v>930</v>
      </c>
      <c r="B75" s="730"/>
      <c r="C75" s="82">
        <v>31.25</v>
      </c>
      <c r="D75" s="96"/>
      <c r="E75" s="96"/>
      <c r="F75" s="113"/>
      <c r="G75" s="126"/>
      <c r="H75" s="126"/>
      <c r="I75" s="96"/>
      <c r="J75" s="143"/>
      <c r="K75" s="126"/>
      <c r="L75" s="113"/>
      <c r="M75" s="157"/>
      <c r="N75" s="29"/>
      <c r="O75" s="29"/>
    </row>
    <row r="76" spans="1:15" s="167" customFormat="1" ht="14.1" customHeight="1" x14ac:dyDescent="0.2">
      <c r="A76" s="35" t="s">
        <v>931</v>
      </c>
      <c r="B76" s="730"/>
      <c r="C76" s="82">
        <v>35</v>
      </c>
      <c r="D76" s="96"/>
      <c r="E76" s="96"/>
      <c r="F76" s="113"/>
      <c r="G76" s="126"/>
      <c r="H76" s="126"/>
      <c r="I76" s="96"/>
      <c r="J76" s="143"/>
      <c r="K76" s="126"/>
      <c r="L76" s="113"/>
      <c r="M76" s="157"/>
      <c r="N76" s="29"/>
      <c r="O76" s="29"/>
    </row>
    <row r="77" spans="1:15" s="167" customFormat="1" ht="14.1" customHeight="1" x14ac:dyDescent="0.2">
      <c r="A77" s="35" t="s">
        <v>932</v>
      </c>
      <c r="B77" s="730"/>
      <c r="C77" s="82">
        <v>37.5</v>
      </c>
      <c r="D77" s="96"/>
      <c r="E77" s="96"/>
      <c r="F77" s="113"/>
      <c r="G77" s="126"/>
      <c r="H77" s="126"/>
      <c r="I77" s="96"/>
      <c r="J77" s="143"/>
      <c r="K77" s="126"/>
      <c r="L77" s="113"/>
      <c r="M77" s="157"/>
      <c r="N77" s="29"/>
      <c r="O77" s="29"/>
    </row>
    <row r="78" spans="1:15" s="167" customFormat="1" ht="14.1" customHeight="1" x14ac:dyDescent="0.2">
      <c r="A78" s="36" t="s">
        <v>933</v>
      </c>
      <c r="B78" s="730"/>
      <c r="C78" s="80">
        <v>40</v>
      </c>
      <c r="D78" s="96"/>
      <c r="E78" s="96"/>
      <c r="F78" s="113"/>
      <c r="G78" s="126"/>
      <c r="H78" s="126"/>
      <c r="I78" s="96"/>
      <c r="J78" s="143"/>
      <c r="K78" s="126"/>
      <c r="L78" s="113"/>
      <c r="M78" s="157"/>
      <c r="N78" s="29"/>
      <c r="O78" s="29"/>
    </row>
    <row r="79" spans="1:15" s="167" customFormat="1" ht="14.1" customHeight="1" x14ac:dyDescent="0.2">
      <c r="A79" s="35" t="s">
        <v>934</v>
      </c>
      <c r="B79" s="730"/>
      <c r="C79" s="82">
        <v>50</v>
      </c>
      <c r="D79" s="96"/>
      <c r="E79" s="96"/>
      <c r="F79" s="113"/>
      <c r="G79" s="126"/>
      <c r="H79" s="126"/>
      <c r="I79" s="96"/>
      <c r="J79" s="143"/>
      <c r="K79" s="126"/>
      <c r="L79" s="113"/>
      <c r="M79" s="157"/>
      <c r="N79" s="29"/>
      <c r="O79" s="29"/>
    </row>
    <row r="80" spans="1:15" s="167" customFormat="1" ht="14.1" customHeight="1" x14ac:dyDescent="0.2">
      <c r="A80" s="35" t="s">
        <v>935</v>
      </c>
      <c r="B80" s="730"/>
      <c r="C80" s="82">
        <v>62.5</v>
      </c>
      <c r="D80" s="96"/>
      <c r="E80" s="96"/>
      <c r="F80" s="113"/>
      <c r="G80" s="126"/>
      <c r="H80" s="126"/>
      <c r="I80" s="96"/>
      <c r="J80" s="143"/>
      <c r="K80" s="126"/>
      <c r="L80" s="113"/>
      <c r="M80" s="157"/>
      <c r="N80" s="29"/>
      <c r="O80" s="29"/>
    </row>
    <row r="81" spans="1:15" s="167" customFormat="1" ht="14.1" customHeight="1" x14ac:dyDescent="0.2">
      <c r="A81" s="36" t="s">
        <v>936</v>
      </c>
      <c r="B81" s="730"/>
      <c r="C81" s="80">
        <v>70</v>
      </c>
      <c r="D81" s="96"/>
      <c r="E81" s="96"/>
      <c r="F81" s="113"/>
      <c r="G81" s="126"/>
      <c r="H81" s="126"/>
      <c r="I81" s="96"/>
      <c r="J81" s="143"/>
      <c r="K81" s="126"/>
      <c r="L81" s="113"/>
      <c r="M81" s="157"/>
      <c r="N81" s="29"/>
      <c r="O81" s="29"/>
    </row>
    <row r="82" spans="1:15" s="167" customFormat="1" ht="14.1" customHeight="1" x14ac:dyDescent="0.2">
      <c r="A82" s="42" t="s">
        <v>937</v>
      </c>
      <c r="B82" s="731"/>
      <c r="C82" s="83">
        <v>75</v>
      </c>
      <c r="D82" s="97"/>
      <c r="E82" s="97"/>
      <c r="F82" s="114"/>
      <c r="G82" s="127"/>
      <c r="H82" s="127"/>
      <c r="I82" s="97"/>
      <c r="J82" s="144"/>
      <c r="K82" s="127"/>
      <c r="L82" s="114"/>
      <c r="M82" s="158"/>
      <c r="N82" s="29"/>
      <c r="O82" s="29"/>
    </row>
    <row r="83" spans="1:15" s="167" customFormat="1" ht="14.1" customHeight="1" x14ac:dyDescent="0.2">
      <c r="A83" s="40" t="s">
        <v>938</v>
      </c>
      <c r="B83" s="729" t="s">
        <v>1031</v>
      </c>
      <c r="C83" s="82">
        <v>30</v>
      </c>
      <c r="D83" s="95"/>
      <c r="E83" s="95"/>
      <c r="F83" s="115"/>
      <c r="G83" s="125"/>
      <c r="H83" s="125"/>
      <c r="I83" s="95"/>
      <c r="J83" s="142"/>
      <c r="K83" s="125"/>
      <c r="L83" s="115"/>
      <c r="M83" s="156"/>
      <c r="N83" s="29"/>
      <c r="O83" s="29"/>
    </row>
    <row r="84" spans="1:15" s="167" customFormat="1" ht="14.1" customHeight="1" x14ac:dyDescent="0.2">
      <c r="A84" s="35" t="s">
        <v>939</v>
      </c>
      <c r="B84" s="730"/>
      <c r="C84" s="82">
        <v>35</v>
      </c>
      <c r="D84" s="96"/>
      <c r="E84" s="96"/>
      <c r="F84" s="113"/>
      <c r="G84" s="126"/>
      <c r="H84" s="126"/>
      <c r="I84" s="96"/>
      <c r="J84" s="143"/>
      <c r="K84" s="126"/>
      <c r="L84" s="113"/>
      <c r="M84" s="157"/>
      <c r="N84" s="29"/>
      <c r="O84" s="29"/>
    </row>
    <row r="85" spans="1:15" s="167" customFormat="1" ht="14.1" customHeight="1" x14ac:dyDescent="0.2">
      <c r="A85" s="35" t="s">
        <v>940</v>
      </c>
      <c r="B85" s="730"/>
      <c r="C85" s="82">
        <v>43.75</v>
      </c>
      <c r="D85" s="96"/>
      <c r="E85" s="96"/>
      <c r="F85" s="113"/>
      <c r="G85" s="126"/>
      <c r="H85" s="126"/>
      <c r="I85" s="96"/>
      <c r="J85" s="143"/>
      <c r="K85" s="126"/>
      <c r="L85" s="113"/>
      <c r="M85" s="157"/>
      <c r="N85" s="29"/>
      <c r="O85" s="29"/>
    </row>
    <row r="86" spans="1:15" s="167" customFormat="1" ht="14.1" customHeight="1" x14ac:dyDescent="0.2">
      <c r="A86" s="35" t="s">
        <v>941</v>
      </c>
      <c r="B86" s="730"/>
      <c r="C86" s="82">
        <v>45</v>
      </c>
      <c r="D86" s="96"/>
      <c r="E86" s="96"/>
      <c r="F86" s="113"/>
      <c r="G86" s="126"/>
      <c r="H86" s="126"/>
      <c r="I86" s="96"/>
      <c r="J86" s="143"/>
      <c r="K86" s="126"/>
      <c r="L86" s="113"/>
      <c r="M86" s="157"/>
      <c r="N86" s="29"/>
      <c r="O86" s="29"/>
    </row>
    <row r="87" spans="1:15" s="167" customFormat="1" ht="14.1" customHeight="1" x14ac:dyDescent="0.2">
      <c r="A87" s="35" t="s">
        <v>942</v>
      </c>
      <c r="B87" s="730"/>
      <c r="C87" s="82">
        <v>56.25</v>
      </c>
      <c r="D87" s="96"/>
      <c r="E87" s="96"/>
      <c r="F87" s="113"/>
      <c r="G87" s="126"/>
      <c r="H87" s="126"/>
      <c r="I87" s="96"/>
      <c r="J87" s="143"/>
      <c r="K87" s="126"/>
      <c r="L87" s="113"/>
      <c r="M87" s="157"/>
      <c r="N87" s="29"/>
      <c r="O87" s="29"/>
    </row>
    <row r="88" spans="1:15" s="167" customFormat="1" ht="14.1" customHeight="1" x14ac:dyDescent="0.2">
      <c r="A88" s="35" t="s">
        <v>943</v>
      </c>
      <c r="B88" s="730"/>
      <c r="C88" s="82">
        <v>60</v>
      </c>
      <c r="D88" s="96"/>
      <c r="E88" s="96"/>
      <c r="F88" s="113"/>
      <c r="G88" s="126"/>
      <c r="H88" s="126"/>
      <c r="I88" s="96"/>
      <c r="J88" s="143"/>
      <c r="K88" s="126"/>
      <c r="L88" s="113"/>
      <c r="M88" s="157"/>
      <c r="N88" s="29"/>
      <c r="O88" s="29"/>
    </row>
    <row r="89" spans="1:15" s="167" customFormat="1" ht="14.1" customHeight="1" x14ac:dyDescent="0.2">
      <c r="A89" s="36" t="s">
        <v>944</v>
      </c>
      <c r="B89" s="730"/>
      <c r="C89" s="80">
        <v>75</v>
      </c>
      <c r="D89" s="96"/>
      <c r="E89" s="96"/>
      <c r="F89" s="113"/>
      <c r="G89" s="126"/>
      <c r="H89" s="126"/>
      <c r="I89" s="96"/>
      <c r="J89" s="143"/>
      <c r="K89" s="126"/>
      <c r="L89" s="113"/>
      <c r="M89" s="157"/>
      <c r="N89" s="29"/>
      <c r="O89" s="29"/>
    </row>
    <row r="90" spans="1:15" s="167" customFormat="1" ht="14.1" customHeight="1" x14ac:dyDescent="0.2">
      <c r="A90" s="35" t="s">
        <v>945</v>
      </c>
      <c r="B90" s="730"/>
      <c r="C90" s="82">
        <v>93.75</v>
      </c>
      <c r="D90" s="96"/>
      <c r="E90" s="96"/>
      <c r="F90" s="113"/>
      <c r="G90" s="126"/>
      <c r="H90" s="126"/>
      <c r="I90" s="96"/>
      <c r="J90" s="143"/>
      <c r="K90" s="126"/>
      <c r="L90" s="113"/>
      <c r="M90" s="157"/>
      <c r="N90" s="29"/>
      <c r="O90" s="29"/>
    </row>
    <row r="91" spans="1:15" s="167" customFormat="1" ht="14.1" customHeight="1" x14ac:dyDescent="0.2">
      <c r="A91" s="35" t="s">
        <v>946</v>
      </c>
      <c r="B91" s="730"/>
      <c r="C91" s="82">
        <v>105</v>
      </c>
      <c r="D91" s="96"/>
      <c r="E91" s="96"/>
      <c r="F91" s="113"/>
      <c r="G91" s="126"/>
      <c r="H91" s="126"/>
      <c r="I91" s="96"/>
      <c r="J91" s="143"/>
      <c r="K91" s="126"/>
      <c r="L91" s="113"/>
      <c r="M91" s="157"/>
      <c r="N91" s="29"/>
      <c r="O91" s="29"/>
    </row>
    <row r="92" spans="1:15" s="167" customFormat="1" ht="14.1" customHeight="1" x14ac:dyDescent="0.2">
      <c r="A92" s="42" t="s">
        <v>947</v>
      </c>
      <c r="B92" s="731"/>
      <c r="C92" s="83">
        <v>150</v>
      </c>
      <c r="D92" s="97"/>
      <c r="E92" s="97"/>
      <c r="F92" s="114"/>
      <c r="G92" s="127"/>
      <c r="H92" s="127"/>
      <c r="I92" s="97"/>
      <c r="J92" s="144"/>
      <c r="K92" s="127"/>
      <c r="L92" s="114"/>
      <c r="M92" s="158"/>
      <c r="N92" s="29"/>
      <c r="O92" s="29"/>
    </row>
    <row r="93" spans="1:15" s="167" customFormat="1" ht="14.1" customHeight="1" x14ac:dyDescent="0.2">
      <c r="A93" s="35" t="s">
        <v>948</v>
      </c>
      <c r="B93" s="726" t="s">
        <v>1032</v>
      </c>
      <c r="C93" s="82">
        <v>70</v>
      </c>
      <c r="D93" s="95"/>
      <c r="E93" s="95"/>
      <c r="F93" s="115"/>
      <c r="G93" s="125"/>
      <c r="H93" s="125"/>
      <c r="I93" s="95"/>
      <c r="J93" s="142"/>
      <c r="K93" s="125"/>
      <c r="L93" s="115"/>
      <c r="M93" s="156"/>
      <c r="N93" s="29"/>
      <c r="O93" s="29"/>
    </row>
    <row r="94" spans="1:15" s="167" customFormat="1" ht="14.1" customHeight="1" x14ac:dyDescent="0.2">
      <c r="A94" s="35" t="s">
        <v>949</v>
      </c>
      <c r="B94" s="727"/>
      <c r="C94" s="82">
        <v>90</v>
      </c>
      <c r="D94" s="96"/>
      <c r="E94" s="96"/>
      <c r="F94" s="113"/>
      <c r="G94" s="126"/>
      <c r="H94" s="126"/>
      <c r="I94" s="96"/>
      <c r="J94" s="143"/>
      <c r="K94" s="126"/>
      <c r="L94" s="113"/>
      <c r="M94" s="157"/>
      <c r="N94" s="29"/>
      <c r="O94" s="29"/>
    </row>
    <row r="95" spans="1:15" s="167" customFormat="1" ht="14.1" customHeight="1" x14ac:dyDescent="0.2">
      <c r="A95" s="35" t="s">
        <v>950</v>
      </c>
      <c r="B95" s="727"/>
      <c r="C95" s="82">
        <v>110</v>
      </c>
      <c r="D95" s="96"/>
      <c r="E95" s="96"/>
      <c r="F95" s="113"/>
      <c r="G95" s="126"/>
      <c r="H95" s="126"/>
      <c r="I95" s="96"/>
      <c r="J95" s="143"/>
      <c r="K95" s="126"/>
      <c r="L95" s="113"/>
      <c r="M95" s="157"/>
      <c r="N95" s="29"/>
      <c r="O95" s="29"/>
    </row>
    <row r="96" spans="1:15" s="167" customFormat="1" ht="14.1" customHeight="1" x14ac:dyDescent="0.2">
      <c r="A96" s="35" t="s">
        <v>951</v>
      </c>
      <c r="B96" s="732"/>
      <c r="C96" s="82">
        <v>112.5</v>
      </c>
      <c r="D96" s="96"/>
      <c r="E96" s="96"/>
      <c r="F96" s="113"/>
      <c r="G96" s="126"/>
      <c r="H96" s="126"/>
      <c r="I96" s="96"/>
      <c r="J96" s="143"/>
      <c r="K96" s="126"/>
      <c r="L96" s="113"/>
      <c r="M96" s="157"/>
      <c r="N96" s="29"/>
      <c r="O96" s="29"/>
    </row>
    <row r="97" spans="1:15" s="167" customFormat="1" ht="14.1" customHeight="1" x14ac:dyDescent="0.2">
      <c r="A97" s="42" t="s">
        <v>952</v>
      </c>
      <c r="B97" s="728"/>
      <c r="C97" s="83">
        <v>150</v>
      </c>
      <c r="D97" s="97"/>
      <c r="E97" s="97"/>
      <c r="F97" s="114"/>
      <c r="G97" s="127"/>
      <c r="H97" s="127"/>
      <c r="I97" s="97"/>
      <c r="J97" s="144"/>
      <c r="K97" s="127"/>
      <c r="L97" s="114"/>
      <c r="M97" s="158"/>
      <c r="N97" s="29"/>
      <c r="O97" s="29"/>
    </row>
    <row r="98" spans="1:15" s="167" customFormat="1" ht="14.1" customHeight="1" x14ac:dyDescent="0.2">
      <c r="A98" s="47" t="s">
        <v>953</v>
      </c>
      <c r="B98" s="68" t="s">
        <v>1033</v>
      </c>
      <c r="C98" s="78">
        <v>60</v>
      </c>
      <c r="D98" s="98"/>
      <c r="E98" s="98"/>
      <c r="F98" s="116"/>
      <c r="G98" s="128"/>
      <c r="H98" s="128"/>
      <c r="I98" s="98"/>
      <c r="J98" s="145"/>
      <c r="K98" s="128"/>
      <c r="L98" s="116"/>
      <c r="M98" s="159"/>
      <c r="N98" s="29"/>
      <c r="O98" s="29"/>
    </row>
    <row r="99" spans="1:15" s="167" customFormat="1" ht="14.1" customHeight="1" x14ac:dyDescent="0.2">
      <c r="A99" s="35" t="s">
        <v>954</v>
      </c>
      <c r="B99" s="608" t="s">
        <v>1034</v>
      </c>
      <c r="C99" s="82">
        <v>100</v>
      </c>
      <c r="D99" s="95"/>
      <c r="E99" s="95"/>
      <c r="F99" s="115"/>
      <c r="G99" s="125"/>
      <c r="H99" s="125"/>
      <c r="I99" s="95"/>
      <c r="J99" s="142"/>
      <c r="K99" s="125"/>
      <c r="L99" s="115"/>
      <c r="M99" s="156"/>
      <c r="N99" s="29"/>
      <c r="O99" s="29"/>
    </row>
    <row r="100" spans="1:15" s="167" customFormat="1" ht="14.1" customHeight="1" x14ac:dyDescent="0.2">
      <c r="A100" s="42" t="s">
        <v>955</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956</v>
      </c>
      <c r="B101" s="608" t="s">
        <v>1035</v>
      </c>
      <c r="C101" s="82">
        <v>100</v>
      </c>
      <c r="D101" s="95"/>
      <c r="E101" s="95"/>
      <c r="F101" s="115"/>
      <c r="G101" s="125"/>
      <c r="H101" s="125"/>
      <c r="I101" s="95"/>
      <c r="J101" s="142"/>
      <c r="K101" s="125"/>
      <c r="L101" s="115"/>
      <c r="M101" s="156"/>
      <c r="N101" s="29"/>
      <c r="O101" s="29"/>
    </row>
    <row r="102" spans="1:15" s="167" customFormat="1" ht="14.1" customHeight="1" x14ac:dyDescent="0.2">
      <c r="A102" s="35" t="s">
        <v>957</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958</v>
      </c>
      <c r="B103" s="610"/>
      <c r="C103" s="83">
        <v>150</v>
      </c>
      <c r="D103" s="97"/>
      <c r="E103" s="97"/>
      <c r="F103" s="114"/>
      <c r="G103" s="127"/>
      <c r="H103" s="127"/>
      <c r="I103" s="97"/>
      <c r="J103" s="144"/>
      <c r="K103" s="127"/>
      <c r="L103" s="114"/>
      <c r="M103" s="158"/>
      <c r="N103" s="29"/>
      <c r="O103" s="29"/>
    </row>
    <row r="104" spans="1:15" ht="14.1" customHeight="1" x14ac:dyDescent="0.2">
      <c r="A104" s="48" t="s">
        <v>959</v>
      </c>
      <c r="B104" s="729" t="s">
        <v>1036</v>
      </c>
      <c r="C104" s="84">
        <v>50</v>
      </c>
      <c r="D104" s="101"/>
      <c r="E104" s="101"/>
      <c r="F104" s="115"/>
      <c r="G104" s="131"/>
      <c r="H104" s="131"/>
      <c r="I104" s="101"/>
      <c r="J104" s="142"/>
      <c r="K104" s="131"/>
      <c r="L104" s="115"/>
      <c r="M104" s="156"/>
    </row>
    <row r="105" spans="1:15" ht="14.1" customHeight="1" x14ac:dyDescent="0.2">
      <c r="A105" s="49" t="s">
        <v>960</v>
      </c>
      <c r="B105" s="730"/>
      <c r="C105" s="85">
        <v>100</v>
      </c>
      <c r="D105" s="102"/>
      <c r="E105" s="102"/>
      <c r="F105" s="113"/>
      <c r="G105" s="132"/>
      <c r="H105" s="132"/>
      <c r="I105" s="102"/>
      <c r="J105" s="143"/>
      <c r="K105" s="132"/>
      <c r="L105" s="113"/>
      <c r="M105" s="157"/>
    </row>
    <row r="106" spans="1:15" ht="14.1" customHeight="1" x14ac:dyDescent="0.2">
      <c r="A106" s="37" t="s">
        <v>961</v>
      </c>
      <c r="B106" s="731"/>
      <c r="C106" s="81">
        <v>150</v>
      </c>
      <c r="D106" s="97"/>
      <c r="E106" s="97"/>
      <c r="F106" s="114"/>
      <c r="G106" s="127"/>
      <c r="H106" s="127"/>
      <c r="I106" s="97"/>
      <c r="J106" s="144"/>
      <c r="K106" s="127"/>
      <c r="L106" s="114"/>
      <c r="M106" s="158"/>
    </row>
    <row r="107" spans="1:15" ht="14.1" customHeight="1" x14ac:dyDescent="0.2">
      <c r="A107" s="50" t="s">
        <v>962</v>
      </c>
      <c r="B107" s="74" t="s">
        <v>1037</v>
      </c>
      <c r="C107" s="86">
        <v>20</v>
      </c>
      <c r="D107" s="103"/>
      <c r="E107" s="103"/>
      <c r="F107" s="119"/>
      <c r="G107" s="133"/>
      <c r="H107" s="133"/>
      <c r="I107" s="103"/>
      <c r="J107" s="141"/>
      <c r="K107" s="133"/>
      <c r="L107" s="119"/>
      <c r="M107" s="155"/>
    </row>
    <row r="108" spans="1:15" ht="14.1" customHeight="1" x14ac:dyDescent="0.2">
      <c r="A108" s="50" t="s">
        <v>963</v>
      </c>
      <c r="B108" s="75" t="s">
        <v>1038</v>
      </c>
      <c r="C108" s="86">
        <v>10</v>
      </c>
      <c r="D108" s="103"/>
      <c r="E108" s="103"/>
      <c r="F108" s="119"/>
      <c r="G108" s="133"/>
      <c r="H108" s="133"/>
      <c r="I108" s="103"/>
      <c r="J108" s="141"/>
      <c r="K108" s="133"/>
      <c r="L108" s="119"/>
      <c r="M108" s="155"/>
    </row>
    <row r="109" spans="1:15" ht="30" customHeight="1" x14ac:dyDescent="0.2">
      <c r="A109" s="50" t="s">
        <v>964</v>
      </c>
      <c r="B109" s="75" t="s">
        <v>1039</v>
      </c>
      <c r="C109" s="86">
        <v>10</v>
      </c>
      <c r="D109" s="103"/>
      <c r="E109" s="103"/>
      <c r="F109" s="119"/>
      <c r="G109" s="133"/>
      <c r="H109" s="133"/>
      <c r="I109" s="103"/>
      <c r="J109" s="141"/>
      <c r="K109" s="133"/>
      <c r="L109" s="119"/>
      <c r="M109" s="155"/>
    </row>
    <row r="110" spans="1:15" s="167" customFormat="1" ht="14.1" customHeight="1" x14ac:dyDescent="0.2">
      <c r="A110" s="51" t="s">
        <v>965</v>
      </c>
      <c r="B110" s="608" t="s">
        <v>835</v>
      </c>
      <c r="C110" s="79">
        <v>100</v>
      </c>
      <c r="D110" s="95"/>
      <c r="E110" s="95"/>
      <c r="F110" s="115"/>
      <c r="G110" s="125"/>
      <c r="H110" s="125"/>
      <c r="I110" s="95"/>
      <c r="J110" s="142"/>
      <c r="K110" s="125"/>
      <c r="L110" s="115"/>
      <c r="M110" s="115"/>
      <c r="N110" s="29"/>
      <c r="O110" s="29"/>
    </row>
    <row r="111" spans="1:15" s="167" customFormat="1" ht="14.1" customHeight="1" x14ac:dyDescent="0.2">
      <c r="A111" s="52" t="s">
        <v>966</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967</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968</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969</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970</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971</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972</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973</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974</v>
      </c>
      <c r="B119" s="67" t="s">
        <v>1040</v>
      </c>
      <c r="C119" s="78">
        <v>1250</v>
      </c>
      <c r="D119" s="94"/>
      <c r="E119" s="94"/>
      <c r="F119" s="119"/>
      <c r="G119" s="124"/>
      <c r="H119" s="124"/>
      <c r="I119" s="94"/>
      <c r="J119" s="141"/>
      <c r="K119" s="124"/>
      <c r="L119" s="119"/>
      <c r="M119" s="119"/>
      <c r="N119" s="29"/>
      <c r="O119" s="29"/>
    </row>
    <row r="120" spans="1:15" s="167" customFormat="1" ht="14.1" customHeight="1" x14ac:dyDescent="0.2">
      <c r="A120" s="35" t="s">
        <v>975</v>
      </c>
      <c r="B120" s="608" t="s">
        <v>1041</v>
      </c>
      <c r="C120" s="82">
        <v>150</v>
      </c>
      <c r="D120" s="95"/>
      <c r="E120" s="95"/>
      <c r="F120" s="115"/>
      <c r="G120" s="125"/>
      <c r="H120" s="125"/>
      <c r="I120" s="95"/>
      <c r="J120" s="142"/>
      <c r="K120" s="125"/>
      <c r="L120" s="115"/>
      <c r="M120" s="156"/>
      <c r="N120" s="29"/>
      <c r="O120" s="29"/>
    </row>
    <row r="121" spans="1:15" s="167" customFormat="1" ht="14.1" customHeight="1" x14ac:dyDescent="0.2">
      <c r="A121" s="42" t="s">
        <v>976</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977</v>
      </c>
      <c r="B122" s="608" t="s">
        <v>1042</v>
      </c>
      <c r="C122" s="82">
        <v>30</v>
      </c>
      <c r="D122" s="95"/>
      <c r="E122" s="95"/>
      <c r="F122" s="115"/>
      <c r="G122" s="125"/>
      <c r="H122" s="125"/>
      <c r="I122" s="95"/>
      <c r="J122" s="142"/>
      <c r="K122" s="125"/>
      <c r="L122" s="115"/>
      <c r="M122" s="156"/>
      <c r="N122" s="29"/>
      <c r="O122" s="29"/>
    </row>
    <row r="123" spans="1:15" s="167" customFormat="1" ht="14.1" customHeight="1" x14ac:dyDescent="0.2">
      <c r="A123" s="35" t="s">
        <v>978</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979</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980</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981</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982</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983</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984</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985</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986</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987</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988</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989</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990</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991</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992</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993</v>
      </c>
      <c r="B138" s="610"/>
      <c r="C138" s="83">
        <v>150</v>
      </c>
      <c r="D138" s="97"/>
      <c r="E138" s="97"/>
      <c r="F138" s="114"/>
      <c r="G138" s="127"/>
      <c r="H138" s="127"/>
      <c r="I138" s="97"/>
      <c r="J138" s="144"/>
      <c r="K138" s="127"/>
      <c r="L138" s="114"/>
      <c r="M138" s="158"/>
      <c r="N138" s="29"/>
      <c r="O138" s="29"/>
    </row>
    <row r="139" spans="1:15" ht="14.1" customHeight="1" x14ac:dyDescent="0.2">
      <c r="A139" s="56" t="s">
        <v>994</v>
      </c>
      <c r="B139" s="69" t="s">
        <v>1043</v>
      </c>
      <c r="C139" s="78">
        <v>100</v>
      </c>
      <c r="D139" s="94"/>
      <c r="E139" s="94"/>
      <c r="F139" s="119"/>
      <c r="G139" s="124"/>
      <c r="H139" s="124"/>
      <c r="I139" s="94"/>
      <c r="J139" s="141"/>
      <c r="K139" s="124"/>
      <c r="L139" s="119"/>
      <c r="M139" s="155"/>
    </row>
    <row r="140" spans="1:15" ht="14.1" customHeight="1" x14ac:dyDescent="0.2">
      <c r="A140" s="57" t="s">
        <v>995</v>
      </c>
      <c r="B140" s="726" t="s">
        <v>1044</v>
      </c>
      <c r="C140" s="88" t="s">
        <v>1053</v>
      </c>
      <c r="D140" s="95"/>
      <c r="E140" s="95"/>
      <c r="F140" s="115"/>
      <c r="G140" s="125"/>
      <c r="H140" s="125"/>
      <c r="I140" s="95"/>
      <c r="J140" s="142"/>
      <c r="K140" s="125"/>
      <c r="L140" s="115"/>
      <c r="M140" s="156"/>
    </row>
    <row r="141" spans="1:15" ht="14.1" customHeight="1" x14ac:dyDescent="0.2">
      <c r="A141" s="36" t="s">
        <v>996</v>
      </c>
      <c r="B141" s="727"/>
      <c r="C141" s="89" t="s">
        <v>1054</v>
      </c>
      <c r="D141" s="96"/>
      <c r="E141" s="96"/>
      <c r="F141" s="111"/>
      <c r="G141" s="126"/>
      <c r="H141" s="126"/>
      <c r="I141" s="96"/>
      <c r="J141" s="143"/>
      <c r="K141" s="126"/>
      <c r="L141" s="113"/>
      <c r="M141" s="157"/>
    </row>
    <row r="142" spans="1:15" ht="14.1" customHeight="1" x14ac:dyDescent="0.2">
      <c r="A142" s="36" t="s">
        <v>997</v>
      </c>
      <c r="B142" s="727"/>
      <c r="C142" s="89" t="s">
        <v>1055</v>
      </c>
      <c r="D142" s="96"/>
      <c r="E142" s="96"/>
      <c r="F142" s="111"/>
      <c r="G142" s="126"/>
      <c r="H142" s="126"/>
      <c r="I142" s="96"/>
      <c r="J142" s="143"/>
      <c r="K142" s="126"/>
      <c r="L142" s="113"/>
      <c r="M142" s="157"/>
    </row>
    <row r="143" spans="1:15" ht="14.1" customHeight="1" x14ac:dyDescent="0.2">
      <c r="A143" s="36" t="s">
        <v>998</v>
      </c>
      <c r="B143" s="727"/>
      <c r="C143" s="89" t="s">
        <v>1056</v>
      </c>
      <c r="D143" s="96"/>
      <c r="E143" s="96"/>
      <c r="F143" s="111"/>
      <c r="G143" s="126"/>
      <c r="H143" s="126"/>
      <c r="I143" s="96"/>
      <c r="J143" s="143"/>
      <c r="K143" s="126"/>
      <c r="L143" s="113"/>
      <c r="M143" s="157"/>
    </row>
    <row r="144" spans="1:15" ht="14.1" customHeight="1" x14ac:dyDescent="0.2">
      <c r="A144" s="37" t="s">
        <v>999</v>
      </c>
      <c r="B144" s="728"/>
      <c r="C144" s="90">
        <v>1250</v>
      </c>
      <c r="D144" s="97"/>
      <c r="E144" s="97"/>
      <c r="F144" s="112"/>
      <c r="G144" s="127"/>
      <c r="H144" s="127"/>
      <c r="I144" s="97"/>
      <c r="J144" s="144"/>
      <c r="K144" s="127"/>
      <c r="L144" s="114"/>
      <c r="M144" s="158"/>
    </row>
    <row r="145" spans="1:13" ht="14.1" customHeight="1" x14ac:dyDescent="0.2">
      <c r="A145" s="57" t="s">
        <v>1000</v>
      </c>
      <c r="B145" s="726" t="s">
        <v>1045</v>
      </c>
      <c r="C145" s="88" t="s">
        <v>1057</v>
      </c>
      <c r="D145" s="95"/>
      <c r="E145" s="95"/>
      <c r="F145" s="110"/>
      <c r="G145" s="125"/>
      <c r="H145" s="125"/>
      <c r="I145" s="95"/>
      <c r="J145" s="142"/>
      <c r="K145" s="125"/>
      <c r="L145" s="115"/>
      <c r="M145" s="156"/>
    </row>
    <row r="146" spans="1:13" ht="14.1" customHeight="1" x14ac:dyDescent="0.2">
      <c r="A146" s="36" t="s">
        <v>1001</v>
      </c>
      <c r="B146" s="727"/>
      <c r="C146" s="89" t="s">
        <v>1058</v>
      </c>
      <c r="D146" s="96"/>
      <c r="E146" s="96"/>
      <c r="F146" s="111"/>
      <c r="G146" s="126"/>
      <c r="H146" s="126"/>
      <c r="I146" s="96"/>
      <c r="J146" s="143"/>
      <c r="K146" s="126"/>
      <c r="L146" s="113"/>
      <c r="M146" s="157"/>
    </row>
    <row r="147" spans="1:13" ht="14.1" customHeight="1" x14ac:dyDescent="0.2">
      <c r="A147" s="36" t="s">
        <v>1002</v>
      </c>
      <c r="B147" s="727"/>
      <c r="C147" s="89" t="s">
        <v>1059</v>
      </c>
      <c r="D147" s="96"/>
      <c r="E147" s="96"/>
      <c r="F147" s="111"/>
      <c r="G147" s="126"/>
      <c r="H147" s="126"/>
      <c r="I147" s="96"/>
      <c r="J147" s="143"/>
      <c r="K147" s="126"/>
      <c r="L147" s="113"/>
      <c r="M147" s="157"/>
    </row>
    <row r="148" spans="1:13" ht="14.1" customHeight="1" x14ac:dyDescent="0.2">
      <c r="A148" s="36" t="s">
        <v>1003</v>
      </c>
      <c r="B148" s="727"/>
      <c r="C148" s="89" t="s">
        <v>1060</v>
      </c>
      <c r="D148" s="96"/>
      <c r="E148" s="96"/>
      <c r="F148" s="111"/>
      <c r="G148" s="126"/>
      <c r="H148" s="126"/>
      <c r="I148" s="96"/>
      <c r="J148" s="143"/>
      <c r="K148" s="126"/>
      <c r="L148" s="111"/>
      <c r="M148" s="162"/>
    </row>
    <row r="149" spans="1:13" ht="14.1" customHeight="1" x14ac:dyDescent="0.2">
      <c r="A149" s="37" t="s">
        <v>1004</v>
      </c>
      <c r="B149" s="728"/>
      <c r="C149" s="90">
        <v>1250</v>
      </c>
      <c r="D149" s="97"/>
      <c r="E149" s="97"/>
      <c r="F149" s="112"/>
      <c r="G149" s="127"/>
      <c r="H149" s="127"/>
      <c r="I149" s="97"/>
      <c r="J149" s="144"/>
      <c r="K149" s="127"/>
      <c r="L149" s="112"/>
      <c r="M149" s="163"/>
    </row>
    <row r="150" spans="1:13" ht="14.1" customHeight="1" x14ac:dyDescent="0.2">
      <c r="A150" s="38" t="s">
        <v>1005</v>
      </c>
      <c r="B150" s="726" t="s">
        <v>1046</v>
      </c>
      <c r="C150" s="88" t="s">
        <v>1061</v>
      </c>
      <c r="D150" s="95"/>
      <c r="E150" s="95"/>
      <c r="F150" s="110"/>
      <c r="G150" s="125"/>
      <c r="H150" s="125"/>
      <c r="I150" s="95"/>
      <c r="J150" s="142"/>
      <c r="K150" s="125"/>
      <c r="L150" s="110"/>
      <c r="M150" s="164"/>
    </row>
    <row r="151" spans="1:13" ht="14.1" customHeight="1" x14ac:dyDescent="0.2">
      <c r="A151" s="36" t="s">
        <v>1006</v>
      </c>
      <c r="B151" s="727"/>
      <c r="C151" s="89" t="s">
        <v>1062</v>
      </c>
      <c r="D151" s="96"/>
      <c r="E151" s="96"/>
      <c r="F151" s="111"/>
      <c r="G151" s="126"/>
      <c r="H151" s="126"/>
      <c r="I151" s="96"/>
      <c r="J151" s="143"/>
      <c r="K151" s="126"/>
      <c r="L151" s="111"/>
      <c r="M151" s="162"/>
    </row>
    <row r="152" spans="1:13" ht="14.1" customHeight="1" x14ac:dyDescent="0.2">
      <c r="A152" s="36" t="s">
        <v>1007</v>
      </c>
      <c r="B152" s="727"/>
      <c r="C152" s="89" t="s">
        <v>1063</v>
      </c>
      <c r="D152" s="96"/>
      <c r="E152" s="96"/>
      <c r="F152" s="111"/>
      <c r="G152" s="126"/>
      <c r="H152" s="126"/>
      <c r="I152" s="96"/>
      <c r="J152" s="143"/>
      <c r="K152" s="126"/>
      <c r="L152" s="111"/>
      <c r="M152" s="162"/>
    </row>
    <row r="153" spans="1:13" ht="14.1" customHeight="1" x14ac:dyDescent="0.2">
      <c r="A153" s="36" t="s">
        <v>1008</v>
      </c>
      <c r="B153" s="732"/>
      <c r="C153" s="89" t="s">
        <v>1060</v>
      </c>
      <c r="D153" s="96"/>
      <c r="E153" s="96"/>
      <c r="F153" s="111"/>
      <c r="G153" s="126"/>
      <c r="H153" s="126"/>
      <c r="I153" s="96"/>
      <c r="J153" s="143"/>
      <c r="K153" s="126"/>
      <c r="L153" s="111"/>
      <c r="M153" s="162"/>
    </row>
    <row r="154" spans="1:13" ht="14.1" customHeight="1" x14ac:dyDescent="0.2">
      <c r="A154" s="37" t="s">
        <v>1009</v>
      </c>
      <c r="B154" s="728"/>
      <c r="C154" s="90">
        <v>1250</v>
      </c>
      <c r="D154" s="97"/>
      <c r="E154" s="97"/>
      <c r="F154" s="112"/>
      <c r="G154" s="127"/>
      <c r="H154" s="127"/>
      <c r="I154" s="97"/>
      <c r="J154" s="144"/>
      <c r="K154" s="127"/>
      <c r="L154" s="112"/>
      <c r="M154" s="163"/>
    </row>
    <row r="155" spans="1:13" ht="13.5" customHeight="1" x14ac:dyDescent="0.2">
      <c r="A155" s="38" t="s">
        <v>1010</v>
      </c>
      <c r="B155" s="726" t="s">
        <v>1047</v>
      </c>
      <c r="C155" s="79">
        <v>0</v>
      </c>
      <c r="D155" s="95"/>
      <c r="E155" s="95"/>
      <c r="F155" s="110"/>
      <c r="G155" s="125"/>
      <c r="H155" s="95"/>
      <c r="I155" s="95"/>
      <c r="J155" s="142"/>
      <c r="K155" s="129"/>
      <c r="L155" s="110"/>
      <c r="M155" s="164"/>
    </row>
    <row r="156" spans="1:13" ht="14.1" customHeight="1" x14ac:dyDescent="0.2">
      <c r="A156" s="36" t="s">
        <v>1011</v>
      </c>
      <c r="B156" s="727"/>
      <c r="C156" s="80">
        <v>2</v>
      </c>
      <c r="D156" s="96"/>
      <c r="E156" s="96"/>
      <c r="F156" s="111"/>
      <c r="G156" s="126"/>
      <c r="H156" s="96"/>
      <c r="I156" s="96"/>
      <c r="J156" s="143"/>
      <c r="K156" s="151">
        <v>300862980000</v>
      </c>
      <c r="L156" s="111"/>
      <c r="M156" s="162"/>
    </row>
    <row r="157" spans="1:13" ht="14.1" customHeight="1" x14ac:dyDescent="0.2">
      <c r="A157" s="36" t="s">
        <v>1012</v>
      </c>
      <c r="B157" s="727"/>
      <c r="C157" s="80">
        <v>4</v>
      </c>
      <c r="D157" s="96"/>
      <c r="E157" s="96"/>
      <c r="F157" s="111"/>
      <c r="G157" s="126"/>
      <c r="H157" s="137"/>
      <c r="I157" s="96"/>
      <c r="J157" s="143"/>
      <c r="K157" s="151"/>
      <c r="L157" s="111"/>
      <c r="M157" s="162"/>
    </row>
    <row r="158" spans="1:13" ht="14.1" customHeight="1" thickBot="1" x14ac:dyDescent="0.25">
      <c r="A158" s="58" t="s">
        <v>1013</v>
      </c>
      <c r="B158" s="734"/>
      <c r="C158" s="91">
        <v>20</v>
      </c>
      <c r="D158" s="98"/>
      <c r="E158" s="98"/>
      <c r="F158" s="120"/>
      <c r="G158" s="134"/>
      <c r="H158" s="134"/>
      <c r="I158" s="98"/>
      <c r="J158" s="148"/>
      <c r="K158" s="134"/>
      <c r="L158" s="120"/>
      <c r="M158" s="165"/>
    </row>
    <row r="159" spans="1:13" ht="14.1" customHeight="1" thickBot="1" x14ac:dyDescent="0.25">
      <c r="A159" s="59"/>
      <c r="B159" s="724" t="s">
        <v>1048</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167609443100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1049</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300862980000</v>
      </c>
      <c r="L160" s="121"/>
      <c r="M160" s="166"/>
    </row>
    <row r="161" spans="1:13" ht="14.1" customHeight="1" thickBot="1" x14ac:dyDescent="0.25">
      <c r="A161" s="60"/>
      <c r="B161" s="724" t="s">
        <v>1050</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167609443100</v>
      </c>
      <c r="I161" s="104" t="str">
        <f t="array" ref="I161">IF(COUNT(I159:I160)&gt;0,SUM(I159:I160),"")</f>
        <v/>
      </c>
      <c r="J161" s="149"/>
      <c r="K161" s="104">
        <f t="array" ref="K161">IF(COUNT(K159:K160)&gt;0,SUM(K159:K160),"")</f>
        <v>300862980000</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1014</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39"/>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145</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38" t="s">
        <v>38</v>
      </c>
      <c r="B4" s="738" t="s">
        <v>40</v>
      </c>
      <c r="C4" s="739" t="s">
        <v>42</v>
      </c>
      <c r="D4" s="741" t="s">
        <v>45</v>
      </c>
      <c r="E4" s="741" t="s">
        <v>375</v>
      </c>
      <c r="F4" s="741" t="s">
        <v>47</v>
      </c>
      <c r="G4" s="741" t="s">
        <v>94</v>
      </c>
      <c r="H4" s="746" t="s">
        <v>133</v>
      </c>
      <c r="I4" s="747"/>
      <c r="J4" s="747"/>
      <c r="K4" s="748"/>
      <c r="L4" s="746" t="s">
        <v>135</v>
      </c>
      <c r="M4" s="747"/>
      <c r="N4" s="747"/>
      <c r="O4" s="748"/>
      <c r="P4" s="743" t="s">
        <v>841</v>
      </c>
      <c r="Q4" s="743" t="s">
        <v>842</v>
      </c>
      <c r="R4" s="743" t="s">
        <v>843</v>
      </c>
      <c r="S4" s="743" t="s">
        <v>844</v>
      </c>
      <c r="T4" s="743" t="s">
        <v>845</v>
      </c>
      <c r="U4" s="743" t="s">
        <v>846</v>
      </c>
      <c r="V4" s="736" t="s">
        <v>847</v>
      </c>
      <c r="W4" s="736" t="s">
        <v>60</v>
      </c>
      <c r="X4" s="736" t="s">
        <v>849</v>
      </c>
      <c r="Y4" s="736" t="s">
        <v>850</v>
      </c>
      <c r="Z4" s="736" t="s">
        <v>851</v>
      </c>
      <c r="AA4" s="736" t="s">
        <v>852</v>
      </c>
      <c r="AB4" s="736" t="s">
        <v>853</v>
      </c>
      <c r="AC4" s="736" t="s">
        <v>854</v>
      </c>
      <c r="AD4" s="736" t="s">
        <v>83</v>
      </c>
      <c r="AE4" s="736" t="s">
        <v>84</v>
      </c>
      <c r="AF4" s="736" t="s">
        <v>85</v>
      </c>
      <c r="AG4" s="736" t="s">
        <v>86</v>
      </c>
      <c r="AH4" s="736" t="s">
        <v>87</v>
      </c>
      <c r="AI4" s="736" t="s">
        <v>88</v>
      </c>
      <c r="AJ4" s="736" t="s">
        <v>89</v>
      </c>
      <c r="AK4" s="736" t="s">
        <v>90</v>
      </c>
      <c r="AL4" s="736" t="s">
        <v>91</v>
      </c>
      <c r="AM4" s="736" t="s">
        <v>92</v>
      </c>
      <c r="AN4" s="736" t="s">
        <v>93</v>
      </c>
      <c r="AO4" s="736" t="s">
        <v>94</v>
      </c>
      <c r="AP4" s="736" t="s">
        <v>96</v>
      </c>
      <c r="AQ4" s="736" t="s">
        <v>97</v>
      </c>
      <c r="AR4" s="736" t="s">
        <v>98</v>
      </c>
      <c r="AS4" s="736" t="s">
        <v>99</v>
      </c>
    </row>
    <row r="5" spans="1:45" ht="32.4" customHeight="1" x14ac:dyDescent="0.15">
      <c r="A5" s="736"/>
      <c r="B5" s="736"/>
      <c r="C5" s="740"/>
      <c r="D5" s="742"/>
      <c r="E5" s="742"/>
      <c r="F5" s="742"/>
      <c r="G5" s="742"/>
      <c r="H5" s="18" t="s">
        <v>50</v>
      </c>
      <c r="I5" s="17" t="s">
        <v>838</v>
      </c>
      <c r="J5" s="17" t="s">
        <v>839</v>
      </c>
      <c r="K5" s="18" t="s">
        <v>134</v>
      </c>
      <c r="L5" s="18" t="s">
        <v>50</v>
      </c>
      <c r="M5" s="17" t="s">
        <v>838</v>
      </c>
      <c r="N5" s="17" t="s">
        <v>839</v>
      </c>
      <c r="O5" s="18" t="s">
        <v>134</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143</v>
      </c>
      <c r="B6" s="23" t="s">
        <v>41</v>
      </c>
      <c r="C6" s="23" t="s">
        <v>43</v>
      </c>
      <c r="D6" s="23" t="s">
        <v>146</v>
      </c>
      <c r="E6" s="23" t="s">
        <v>376</v>
      </c>
      <c r="F6" s="23" t="s">
        <v>602</v>
      </c>
      <c r="G6" s="23" t="s">
        <v>103</v>
      </c>
      <c r="H6" s="23" t="s">
        <v>835</v>
      </c>
      <c r="I6" s="25">
        <v>9661392000</v>
      </c>
      <c r="J6" s="23" t="s">
        <v>136</v>
      </c>
      <c r="K6" s="25">
        <v>12559809600</v>
      </c>
      <c r="L6" s="23" t="s">
        <v>835</v>
      </c>
      <c r="M6" s="25">
        <v>9661392000</v>
      </c>
      <c r="N6" s="23" t="s">
        <v>136</v>
      </c>
      <c r="O6" s="25">
        <v>12559809600</v>
      </c>
      <c r="P6" s="25">
        <v>9536512000</v>
      </c>
      <c r="Q6" s="25">
        <v>124880000</v>
      </c>
      <c r="R6" s="25">
        <v>0</v>
      </c>
      <c r="S6" s="26">
        <v>0</v>
      </c>
      <c r="T6" s="23" t="s">
        <v>17</v>
      </c>
      <c r="U6" s="23" t="s">
        <v>103</v>
      </c>
      <c r="V6" s="23" t="s">
        <v>848</v>
      </c>
      <c r="W6" s="26" t="s">
        <v>103</v>
      </c>
      <c r="X6" s="26">
        <v>1</v>
      </c>
      <c r="Y6" s="23" t="s">
        <v>103</v>
      </c>
      <c r="Z6" s="23" t="s">
        <v>103</v>
      </c>
      <c r="AA6" s="26" t="s">
        <v>103</v>
      </c>
      <c r="AB6" s="26" t="s">
        <v>103</v>
      </c>
      <c r="AC6" s="23" t="s">
        <v>103</v>
      </c>
      <c r="AD6" s="527">
        <v>8896000</v>
      </c>
      <c r="AE6" s="528">
        <v>874.92</v>
      </c>
      <c r="AF6" s="527">
        <v>7783354260</v>
      </c>
      <c r="AG6" s="528">
        <v>1072</v>
      </c>
      <c r="AH6" s="529">
        <v>1</v>
      </c>
      <c r="AI6" s="527">
        <v>124880000</v>
      </c>
      <c r="AJ6" s="527">
        <v>0</v>
      </c>
      <c r="AK6" s="527">
        <v>124880000</v>
      </c>
      <c r="AL6" s="530" t="s">
        <v>103</v>
      </c>
      <c r="AM6" s="527">
        <v>9661392000</v>
      </c>
      <c r="AN6" s="527">
        <v>0</v>
      </c>
      <c r="AO6" s="531" t="s">
        <v>103</v>
      </c>
      <c r="AP6" s="532">
        <v>0</v>
      </c>
      <c r="AQ6" s="531" t="s">
        <v>23</v>
      </c>
      <c r="AR6" s="531" t="s">
        <v>103</v>
      </c>
      <c r="AS6" s="531" t="s">
        <v>103</v>
      </c>
    </row>
    <row r="7" spans="1:45" x14ac:dyDescent="0.15">
      <c r="A7" s="23" t="s">
        <v>143</v>
      </c>
      <c r="B7" s="23" t="s">
        <v>41</v>
      </c>
      <c r="C7" s="23" t="s">
        <v>43</v>
      </c>
      <c r="D7" s="23" t="s">
        <v>147</v>
      </c>
      <c r="E7" s="23" t="s">
        <v>377</v>
      </c>
      <c r="F7" s="23" t="s">
        <v>603</v>
      </c>
      <c r="G7" s="23" t="s">
        <v>103</v>
      </c>
      <c r="H7" s="23" t="s">
        <v>835</v>
      </c>
      <c r="I7" s="25">
        <v>10109414400</v>
      </c>
      <c r="J7" s="23" t="s">
        <v>136</v>
      </c>
      <c r="K7" s="25">
        <v>13142238720</v>
      </c>
      <c r="L7" s="23" t="s">
        <v>835</v>
      </c>
      <c r="M7" s="25">
        <v>10109414400</v>
      </c>
      <c r="N7" s="23" t="s">
        <v>136</v>
      </c>
      <c r="O7" s="25">
        <v>13142238720</v>
      </c>
      <c r="P7" s="25">
        <v>10109414400</v>
      </c>
      <c r="Q7" s="25">
        <v>0</v>
      </c>
      <c r="R7" s="25">
        <v>0</v>
      </c>
      <c r="S7" s="26">
        <v>0</v>
      </c>
      <c r="T7" s="23" t="s">
        <v>17</v>
      </c>
      <c r="U7" s="23" t="s">
        <v>103</v>
      </c>
      <c r="V7" s="23" t="s">
        <v>848</v>
      </c>
      <c r="W7" s="26" t="s">
        <v>103</v>
      </c>
      <c r="X7" s="26">
        <v>1</v>
      </c>
      <c r="Y7" s="23" t="s">
        <v>103</v>
      </c>
      <c r="Z7" s="23" t="s">
        <v>103</v>
      </c>
      <c r="AA7" s="26" t="s">
        <v>103</v>
      </c>
      <c r="AB7" s="26" t="s">
        <v>103</v>
      </c>
      <c r="AC7" s="23" t="s">
        <v>103</v>
      </c>
      <c r="AD7" s="527">
        <v>3558400</v>
      </c>
      <c r="AE7" s="528">
        <v>2072.06</v>
      </c>
      <c r="AF7" s="527">
        <v>7373220944</v>
      </c>
      <c r="AG7" s="528">
        <v>2841</v>
      </c>
      <c r="AH7" s="529">
        <v>1</v>
      </c>
      <c r="AI7" s="527">
        <v>0</v>
      </c>
      <c r="AJ7" s="527">
        <v>0</v>
      </c>
      <c r="AK7" s="527">
        <v>0</v>
      </c>
      <c r="AL7" s="530" t="s">
        <v>103</v>
      </c>
      <c r="AM7" s="527">
        <v>10109414400</v>
      </c>
      <c r="AN7" s="527">
        <v>0</v>
      </c>
      <c r="AO7" s="531" t="s">
        <v>103</v>
      </c>
      <c r="AP7" s="532">
        <v>0</v>
      </c>
      <c r="AQ7" s="531" t="s">
        <v>23</v>
      </c>
      <c r="AR7" s="531" t="s">
        <v>103</v>
      </c>
      <c r="AS7" s="531" t="s">
        <v>103</v>
      </c>
    </row>
    <row r="8" spans="1:45" x14ac:dyDescent="0.15">
      <c r="A8" s="23" t="s">
        <v>143</v>
      </c>
      <c r="B8" s="23" t="s">
        <v>41</v>
      </c>
      <c r="C8" s="23" t="s">
        <v>43</v>
      </c>
      <c r="D8" s="23" t="s">
        <v>148</v>
      </c>
      <c r="E8" s="23" t="s">
        <v>378</v>
      </c>
      <c r="F8" s="23" t="s">
        <v>604</v>
      </c>
      <c r="G8" s="23" t="s">
        <v>103</v>
      </c>
      <c r="H8" s="23" t="s">
        <v>835</v>
      </c>
      <c r="I8" s="25">
        <v>35167328000</v>
      </c>
      <c r="J8" s="23" t="s">
        <v>136</v>
      </c>
      <c r="K8" s="25">
        <v>45717526400</v>
      </c>
      <c r="L8" s="23" t="s">
        <v>835</v>
      </c>
      <c r="M8" s="25">
        <v>35167328000</v>
      </c>
      <c r="N8" s="23" t="s">
        <v>136</v>
      </c>
      <c r="O8" s="25">
        <v>45717526400</v>
      </c>
      <c r="P8" s="25">
        <v>34632128000</v>
      </c>
      <c r="Q8" s="25">
        <v>535200000</v>
      </c>
      <c r="R8" s="25">
        <v>0</v>
      </c>
      <c r="S8" s="26">
        <v>0</v>
      </c>
      <c r="T8" s="23" t="s">
        <v>17</v>
      </c>
      <c r="U8" s="23" t="s">
        <v>103</v>
      </c>
      <c r="V8" s="23" t="s">
        <v>848</v>
      </c>
      <c r="W8" s="26" t="s">
        <v>103</v>
      </c>
      <c r="X8" s="26">
        <v>1</v>
      </c>
      <c r="Y8" s="23" t="s">
        <v>103</v>
      </c>
      <c r="Z8" s="23" t="s">
        <v>103</v>
      </c>
      <c r="AA8" s="26" t="s">
        <v>103</v>
      </c>
      <c r="AB8" s="26" t="s">
        <v>103</v>
      </c>
      <c r="AC8" s="23" t="s">
        <v>103</v>
      </c>
      <c r="AD8" s="527">
        <v>8896000</v>
      </c>
      <c r="AE8" s="528">
        <v>3322.57</v>
      </c>
      <c r="AF8" s="527">
        <v>29557608540</v>
      </c>
      <c r="AG8" s="528">
        <v>3893</v>
      </c>
      <c r="AH8" s="529">
        <v>1</v>
      </c>
      <c r="AI8" s="527">
        <v>535200000</v>
      </c>
      <c r="AJ8" s="527">
        <v>0</v>
      </c>
      <c r="AK8" s="527">
        <v>535200000</v>
      </c>
      <c r="AL8" s="530" t="s">
        <v>103</v>
      </c>
      <c r="AM8" s="527">
        <v>35167328000</v>
      </c>
      <c r="AN8" s="527">
        <v>0</v>
      </c>
      <c r="AO8" s="531" t="s">
        <v>103</v>
      </c>
      <c r="AP8" s="532">
        <v>0</v>
      </c>
      <c r="AQ8" s="531" t="s">
        <v>23</v>
      </c>
      <c r="AR8" s="531" t="s">
        <v>103</v>
      </c>
      <c r="AS8" s="531" t="s">
        <v>103</v>
      </c>
    </row>
    <row r="9" spans="1:45" x14ac:dyDescent="0.15">
      <c r="A9" s="23" t="s">
        <v>143</v>
      </c>
      <c r="B9" s="23" t="s">
        <v>41</v>
      </c>
      <c r="C9" s="23" t="s">
        <v>43</v>
      </c>
      <c r="D9" s="23" t="s">
        <v>149</v>
      </c>
      <c r="E9" s="23" t="s">
        <v>379</v>
      </c>
      <c r="F9" s="23" t="s">
        <v>605</v>
      </c>
      <c r="G9" s="23" t="s">
        <v>103</v>
      </c>
      <c r="H9" s="23" t="s">
        <v>835</v>
      </c>
      <c r="I9" s="25">
        <v>20123112000</v>
      </c>
      <c r="J9" s="23" t="s">
        <v>136</v>
      </c>
      <c r="K9" s="25">
        <v>26160045600</v>
      </c>
      <c r="L9" s="23" t="s">
        <v>835</v>
      </c>
      <c r="M9" s="25">
        <v>20123112000</v>
      </c>
      <c r="N9" s="23" t="s">
        <v>136</v>
      </c>
      <c r="O9" s="25">
        <v>26160045600</v>
      </c>
      <c r="P9" s="25">
        <v>19989312000</v>
      </c>
      <c r="Q9" s="25">
        <v>133800000</v>
      </c>
      <c r="R9" s="25">
        <v>0</v>
      </c>
      <c r="S9" s="26">
        <v>0</v>
      </c>
      <c r="T9" s="23" t="s">
        <v>17</v>
      </c>
      <c r="U9" s="23" t="s">
        <v>103</v>
      </c>
      <c r="V9" s="23" t="s">
        <v>848</v>
      </c>
      <c r="W9" s="26" t="s">
        <v>103</v>
      </c>
      <c r="X9" s="26">
        <v>1</v>
      </c>
      <c r="Y9" s="23" t="s">
        <v>103</v>
      </c>
      <c r="Z9" s="23" t="s">
        <v>103</v>
      </c>
      <c r="AA9" s="26" t="s">
        <v>103</v>
      </c>
      <c r="AB9" s="26" t="s">
        <v>103</v>
      </c>
      <c r="AC9" s="23" t="s">
        <v>103</v>
      </c>
      <c r="AD9" s="527">
        <v>1779200</v>
      </c>
      <c r="AE9" s="528">
        <v>8641.9</v>
      </c>
      <c r="AF9" s="527">
        <v>15375671788</v>
      </c>
      <c r="AG9" s="528">
        <v>11235</v>
      </c>
      <c r="AH9" s="529">
        <v>1</v>
      </c>
      <c r="AI9" s="527">
        <v>133800000</v>
      </c>
      <c r="AJ9" s="527">
        <v>0</v>
      </c>
      <c r="AK9" s="527">
        <v>133800000</v>
      </c>
      <c r="AL9" s="530" t="s">
        <v>103</v>
      </c>
      <c r="AM9" s="527">
        <v>20123112000</v>
      </c>
      <c r="AN9" s="527">
        <v>0</v>
      </c>
      <c r="AO9" s="531" t="s">
        <v>103</v>
      </c>
      <c r="AP9" s="532">
        <v>0</v>
      </c>
      <c r="AQ9" s="531" t="s">
        <v>23</v>
      </c>
      <c r="AR9" s="531" t="s">
        <v>103</v>
      </c>
      <c r="AS9" s="531" t="s">
        <v>103</v>
      </c>
    </row>
    <row r="10" spans="1:45" x14ac:dyDescent="0.15">
      <c r="A10" s="23" t="s">
        <v>143</v>
      </c>
      <c r="B10" s="23" t="s">
        <v>41</v>
      </c>
      <c r="C10" s="23" t="s">
        <v>43</v>
      </c>
      <c r="D10" s="23" t="s">
        <v>150</v>
      </c>
      <c r="E10" s="23" t="s">
        <v>380</v>
      </c>
      <c r="F10" s="23" t="s">
        <v>606</v>
      </c>
      <c r="G10" s="23" t="s">
        <v>103</v>
      </c>
      <c r="H10" s="23" t="s">
        <v>835</v>
      </c>
      <c r="I10" s="25">
        <v>23602072000</v>
      </c>
      <c r="J10" s="23" t="s">
        <v>136</v>
      </c>
      <c r="K10" s="25">
        <v>30682693600</v>
      </c>
      <c r="L10" s="23" t="s">
        <v>835</v>
      </c>
      <c r="M10" s="25">
        <v>23602072000</v>
      </c>
      <c r="N10" s="23" t="s">
        <v>136</v>
      </c>
      <c r="O10" s="25">
        <v>30682693600</v>
      </c>
      <c r="P10" s="25">
        <v>23236352000</v>
      </c>
      <c r="Q10" s="25">
        <v>365720000</v>
      </c>
      <c r="R10" s="25">
        <v>0</v>
      </c>
      <c r="S10" s="26">
        <v>0</v>
      </c>
      <c r="T10" s="23" t="s">
        <v>17</v>
      </c>
      <c r="U10" s="23" t="s">
        <v>103</v>
      </c>
      <c r="V10" s="23" t="s">
        <v>848</v>
      </c>
      <c r="W10" s="26" t="s">
        <v>103</v>
      </c>
      <c r="X10" s="26">
        <v>1</v>
      </c>
      <c r="Y10" s="23" t="s">
        <v>103</v>
      </c>
      <c r="Z10" s="23" t="s">
        <v>103</v>
      </c>
      <c r="AA10" s="26" t="s">
        <v>103</v>
      </c>
      <c r="AB10" s="26" t="s">
        <v>103</v>
      </c>
      <c r="AC10" s="23" t="s">
        <v>103</v>
      </c>
      <c r="AD10" s="527">
        <v>8896000</v>
      </c>
      <c r="AE10" s="528">
        <v>2169.2199999999998</v>
      </c>
      <c r="AF10" s="527">
        <v>19297422580</v>
      </c>
      <c r="AG10" s="528">
        <v>2612</v>
      </c>
      <c r="AH10" s="529">
        <v>1</v>
      </c>
      <c r="AI10" s="527">
        <v>365720000</v>
      </c>
      <c r="AJ10" s="527">
        <v>0</v>
      </c>
      <c r="AK10" s="527">
        <v>365720000</v>
      </c>
      <c r="AL10" s="530" t="s">
        <v>103</v>
      </c>
      <c r="AM10" s="527">
        <v>23602072000</v>
      </c>
      <c r="AN10" s="527">
        <v>0</v>
      </c>
      <c r="AO10" s="531" t="s">
        <v>103</v>
      </c>
      <c r="AP10" s="532">
        <v>0</v>
      </c>
      <c r="AQ10" s="531" t="s">
        <v>23</v>
      </c>
      <c r="AR10" s="531" t="s">
        <v>103</v>
      </c>
      <c r="AS10" s="531" t="s">
        <v>103</v>
      </c>
    </row>
    <row r="11" spans="1:45" x14ac:dyDescent="0.15">
      <c r="A11" s="23" t="s">
        <v>143</v>
      </c>
      <c r="B11" s="23" t="s">
        <v>41</v>
      </c>
      <c r="C11" s="23" t="s">
        <v>43</v>
      </c>
      <c r="D11" s="23" t="s">
        <v>151</v>
      </c>
      <c r="E11" s="23" t="s">
        <v>381</v>
      </c>
      <c r="F11" s="23" t="s">
        <v>607</v>
      </c>
      <c r="G11" s="23" t="s">
        <v>103</v>
      </c>
      <c r="H11" s="23" t="s">
        <v>835</v>
      </c>
      <c r="I11" s="25">
        <v>18642096000</v>
      </c>
      <c r="J11" s="23" t="s">
        <v>136</v>
      </c>
      <c r="K11" s="25">
        <v>24234724800</v>
      </c>
      <c r="L11" s="23" t="s">
        <v>835</v>
      </c>
      <c r="M11" s="25">
        <v>18642096000</v>
      </c>
      <c r="N11" s="23" t="s">
        <v>136</v>
      </c>
      <c r="O11" s="25">
        <v>24234724800</v>
      </c>
      <c r="P11" s="25">
        <v>18445856000</v>
      </c>
      <c r="Q11" s="25">
        <v>196240000</v>
      </c>
      <c r="R11" s="25">
        <v>0</v>
      </c>
      <c r="S11" s="26">
        <v>0</v>
      </c>
      <c r="T11" s="23" t="s">
        <v>17</v>
      </c>
      <c r="U11" s="23" t="s">
        <v>103</v>
      </c>
      <c r="V11" s="23" t="s">
        <v>848</v>
      </c>
      <c r="W11" s="26" t="s">
        <v>103</v>
      </c>
      <c r="X11" s="26">
        <v>1</v>
      </c>
      <c r="Y11" s="23" t="s">
        <v>103</v>
      </c>
      <c r="Z11" s="23" t="s">
        <v>103</v>
      </c>
      <c r="AA11" s="26" t="s">
        <v>103</v>
      </c>
      <c r="AB11" s="26" t="s">
        <v>103</v>
      </c>
      <c r="AC11" s="23" t="s">
        <v>103</v>
      </c>
      <c r="AD11" s="527">
        <v>8896000</v>
      </c>
      <c r="AE11" s="528">
        <v>1621.42</v>
      </c>
      <c r="AF11" s="527">
        <v>14424187100</v>
      </c>
      <c r="AG11" s="528">
        <v>2073.5</v>
      </c>
      <c r="AH11" s="529">
        <v>1</v>
      </c>
      <c r="AI11" s="527">
        <v>196240000</v>
      </c>
      <c r="AJ11" s="527">
        <v>0</v>
      </c>
      <c r="AK11" s="527">
        <v>196240000</v>
      </c>
      <c r="AL11" s="530" t="s">
        <v>103</v>
      </c>
      <c r="AM11" s="527">
        <v>18642096000</v>
      </c>
      <c r="AN11" s="527">
        <v>0</v>
      </c>
      <c r="AO11" s="531" t="s">
        <v>103</v>
      </c>
      <c r="AP11" s="532">
        <v>0</v>
      </c>
      <c r="AQ11" s="531" t="s">
        <v>23</v>
      </c>
      <c r="AR11" s="531" t="s">
        <v>103</v>
      </c>
      <c r="AS11" s="531" t="s">
        <v>103</v>
      </c>
    </row>
    <row r="12" spans="1:45" x14ac:dyDescent="0.15">
      <c r="A12" s="23" t="s">
        <v>143</v>
      </c>
      <c r="B12" s="23" t="s">
        <v>41</v>
      </c>
      <c r="C12" s="23" t="s">
        <v>43</v>
      </c>
      <c r="D12" s="23" t="s">
        <v>152</v>
      </c>
      <c r="E12" s="23" t="s">
        <v>382</v>
      </c>
      <c r="F12" s="23" t="s">
        <v>608</v>
      </c>
      <c r="G12" s="23" t="s">
        <v>103</v>
      </c>
      <c r="H12" s="23" t="s">
        <v>835</v>
      </c>
      <c r="I12" s="25">
        <v>4510488000</v>
      </c>
      <c r="J12" s="23" t="s">
        <v>136</v>
      </c>
      <c r="K12" s="25">
        <v>5863634400</v>
      </c>
      <c r="L12" s="23" t="s">
        <v>835</v>
      </c>
      <c r="M12" s="25">
        <v>4510488000</v>
      </c>
      <c r="N12" s="23" t="s">
        <v>136</v>
      </c>
      <c r="O12" s="25">
        <v>5863634400</v>
      </c>
      <c r="P12" s="25">
        <v>4430208000</v>
      </c>
      <c r="Q12" s="25">
        <v>80280000</v>
      </c>
      <c r="R12" s="25">
        <v>0</v>
      </c>
      <c r="S12" s="26">
        <v>0</v>
      </c>
      <c r="T12" s="23" t="s">
        <v>17</v>
      </c>
      <c r="U12" s="23" t="s">
        <v>103</v>
      </c>
      <c r="V12" s="23" t="s">
        <v>848</v>
      </c>
      <c r="W12" s="26" t="s">
        <v>103</v>
      </c>
      <c r="X12" s="26">
        <v>1</v>
      </c>
      <c r="Y12" s="23" t="s">
        <v>103</v>
      </c>
      <c r="Z12" s="23" t="s">
        <v>103</v>
      </c>
      <c r="AA12" s="26" t="s">
        <v>103</v>
      </c>
      <c r="AB12" s="26" t="s">
        <v>103</v>
      </c>
      <c r="AC12" s="23" t="s">
        <v>103</v>
      </c>
      <c r="AD12" s="527">
        <v>1779200</v>
      </c>
      <c r="AE12" s="528">
        <v>2189.39</v>
      </c>
      <c r="AF12" s="527">
        <v>3895377444</v>
      </c>
      <c r="AG12" s="528">
        <v>2490</v>
      </c>
      <c r="AH12" s="529">
        <v>1</v>
      </c>
      <c r="AI12" s="527">
        <v>80280000</v>
      </c>
      <c r="AJ12" s="527">
        <v>0</v>
      </c>
      <c r="AK12" s="527">
        <v>80280000</v>
      </c>
      <c r="AL12" s="530" t="s">
        <v>103</v>
      </c>
      <c r="AM12" s="527">
        <v>4510488000</v>
      </c>
      <c r="AN12" s="527">
        <v>0</v>
      </c>
      <c r="AO12" s="531" t="s">
        <v>103</v>
      </c>
      <c r="AP12" s="532">
        <v>0</v>
      </c>
      <c r="AQ12" s="531" t="s">
        <v>23</v>
      </c>
      <c r="AR12" s="531" t="s">
        <v>103</v>
      </c>
      <c r="AS12" s="531" t="s">
        <v>103</v>
      </c>
    </row>
    <row r="13" spans="1:45" x14ac:dyDescent="0.15">
      <c r="A13" s="23" t="s">
        <v>143</v>
      </c>
      <c r="B13" s="23" t="s">
        <v>41</v>
      </c>
      <c r="C13" s="23" t="s">
        <v>43</v>
      </c>
      <c r="D13" s="23" t="s">
        <v>153</v>
      </c>
      <c r="E13" s="23" t="s">
        <v>383</v>
      </c>
      <c r="F13" s="23" t="s">
        <v>609</v>
      </c>
      <c r="G13" s="23" t="s">
        <v>103</v>
      </c>
      <c r="H13" s="23" t="s">
        <v>835</v>
      </c>
      <c r="I13" s="25">
        <v>22383008000</v>
      </c>
      <c r="J13" s="23" t="s">
        <v>136</v>
      </c>
      <c r="K13" s="25">
        <v>29097910400</v>
      </c>
      <c r="L13" s="23" t="s">
        <v>835</v>
      </c>
      <c r="M13" s="25">
        <v>22383008000</v>
      </c>
      <c r="N13" s="23" t="s">
        <v>136</v>
      </c>
      <c r="O13" s="25">
        <v>29097910400</v>
      </c>
      <c r="P13" s="25">
        <v>22133248000</v>
      </c>
      <c r="Q13" s="25">
        <v>249760000</v>
      </c>
      <c r="R13" s="25">
        <v>0</v>
      </c>
      <c r="S13" s="26">
        <v>0</v>
      </c>
      <c r="T13" s="23" t="s">
        <v>17</v>
      </c>
      <c r="U13" s="23" t="s">
        <v>103</v>
      </c>
      <c r="V13" s="23" t="s">
        <v>848</v>
      </c>
      <c r="W13" s="26" t="s">
        <v>103</v>
      </c>
      <c r="X13" s="26">
        <v>1</v>
      </c>
      <c r="Y13" s="23" t="s">
        <v>103</v>
      </c>
      <c r="Z13" s="23" t="s">
        <v>103</v>
      </c>
      <c r="AA13" s="26" t="s">
        <v>103</v>
      </c>
      <c r="AB13" s="26" t="s">
        <v>103</v>
      </c>
      <c r="AC13" s="23" t="s">
        <v>103</v>
      </c>
      <c r="AD13" s="527">
        <v>4448000</v>
      </c>
      <c r="AE13" s="528">
        <v>3833.3</v>
      </c>
      <c r="AF13" s="527">
        <v>17050556290</v>
      </c>
      <c r="AG13" s="528">
        <v>4976</v>
      </c>
      <c r="AH13" s="529">
        <v>1</v>
      </c>
      <c r="AI13" s="527">
        <v>249760000</v>
      </c>
      <c r="AJ13" s="527">
        <v>0</v>
      </c>
      <c r="AK13" s="527">
        <v>249760000</v>
      </c>
      <c r="AL13" s="530" t="s">
        <v>103</v>
      </c>
      <c r="AM13" s="527">
        <v>22383008000</v>
      </c>
      <c r="AN13" s="527">
        <v>0</v>
      </c>
      <c r="AO13" s="531" t="s">
        <v>103</v>
      </c>
      <c r="AP13" s="532">
        <v>0</v>
      </c>
      <c r="AQ13" s="531" t="s">
        <v>23</v>
      </c>
      <c r="AR13" s="531" t="s">
        <v>103</v>
      </c>
      <c r="AS13" s="531" t="s">
        <v>103</v>
      </c>
    </row>
    <row r="14" spans="1:45" x14ac:dyDescent="0.15">
      <c r="A14" s="23" t="s">
        <v>143</v>
      </c>
      <c r="B14" s="23" t="s">
        <v>41</v>
      </c>
      <c r="C14" s="23" t="s">
        <v>43</v>
      </c>
      <c r="D14" s="23" t="s">
        <v>154</v>
      </c>
      <c r="E14" s="23" t="s">
        <v>384</v>
      </c>
      <c r="F14" s="23" t="s">
        <v>610</v>
      </c>
      <c r="G14" s="23" t="s">
        <v>103</v>
      </c>
      <c r="H14" s="23" t="s">
        <v>835</v>
      </c>
      <c r="I14" s="25">
        <v>47221768000</v>
      </c>
      <c r="J14" s="23" t="s">
        <v>136</v>
      </c>
      <c r="K14" s="25">
        <v>61388298400</v>
      </c>
      <c r="L14" s="23" t="s">
        <v>835</v>
      </c>
      <c r="M14" s="25">
        <v>47221768000</v>
      </c>
      <c r="N14" s="23" t="s">
        <v>136</v>
      </c>
      <c r="O14" s="25">
        <v>61388298400</v>
      </c>
      <c r="P14" s="25">
        <v>46552768000</v>
      </c>
      <c r="Q14" s="25">
        <v>669000000</v>
      </c>
      <c r="R14" s="25">
        <v>0</v>
      </c>
      <c r="S14" s="26">
        <v>0</v>
      </c>
      <c r="T14" s="23" t="s">
        <v>17</v>
      </c>
      <c r="U14" s="23" t="s">
        <v>103</v>
      </c>
      <c r="V14" s="23" t="s">
        <v>848</v>
      </c>
      <c r="W14" s="26" t="s">
        <v>103</v>
      </c>
      <c r="X14" s="26">
        <v>1</v>
      </c>
      <c r="Y14" s="23" t="s">
        <v>103</v>
      </c>
      <c r="Z14" s="23" t="s">
        <v>103</v>
      </c>
      <c r="AA14" s="26" t="s">
        <v>103</v>
      </c>
      <c r="AB14" s="26" t="s">
        <v>103</v>
      </c>
      <c r="AC14" s="23" t="s">
        <v>103</v>
      </c>
      <c r="AD14" s="527">
        <v>8896000</v>
      </c>
      <c r="AE14" s="528">
        <v>4875.95</v>
      </c>
      <c r="AF14" s="527">
        <v>43376490100</v>
      </c>
      <c r="AG14" s="528">
        <v>5233</v>
      </c>
      <c r="AH14" s="529">
        <v>1</v>
      </c>
      <c r="AI14" s="527">
        <v>669000000</v>
      </c>
      <c r="AJ14" s="527">
        <v>0</v>
      </c>
      <c r="AK14" s="527">
        <v>669000000</v>
      </c>
      <c r="AL14" s="530" t="s">
        <v>103</v>
      </c>
      <c r="AM14" s="527">
        <v>47221768000</v>
      </c>
      <c r="AN14" s="527">
        <v>0</v>
      </c>
      <c r="AO14" s="531" t="s">
        <v>103</v>
      </c>
      <c r="AP14" s="532">
        <v>0</v>
      </c>
      <c r="AQ14" s="531" t="s">
        <v>23</v>
      </c>
      <c r="AR14" s="531" t="s">
        <v>103</v>
      </c>
      <c r="AS14" s="531" t="s">
        <v>103</v>
      </c>
    </row>
    <row r="15" spans="1:45" x14ac:dyDescent="0.15">
      <c r="A15" s="23" t="s">
        <v>143</v>
      </c>
      <c r="B15" s="23" t="s">
        <v>41</v>
      </c>
      <c r="C15" s="23" t="s">
        <v>43</v>
      </c>
      <c r="D15" s="23" t="s">
        <v>155</v>
      </c>
      <c r="E15" s="23" t="s">
        <v>385</v>
      </c>
      <c r="F15" s="23" t="s">
        <v>611</v>
      </c>
      <c r="G15" s="23" t="s">
        <v>103</v>
      </c>
      <c r="H15" s="23" t="s">
        <v>835</v>
      </c>
      <c r="I15" s="25">
        <v>29454656000</v>
      </c>
      <c r="J15" s="23" t="s">
        <v>136</v>
      </c>
      <c r="K15" s="25">
        <v>38291052800</v>
      </c>
      <c r="L15" s="23" t="s">
        <v>835</v>
      </c>
      <c r="M15" s="25">
        <v>29454656000</v>
      </c>
      <c r="N15" s="23" t="s">
        <v>136</v>
      </c>
      <c r="O15" s="25">
        <v>38291052800</v>
      </c>
      <c r="P15" s="25">
        <v>29454656000</v>
      </c>
      <c r="Q15" s="25">
        <v>0</v>
      </c>
      <c r="R15" s="25">
        <v>0</v>
      </c>
      <c r="S15" s="26">
        <v>0</v>
      </c>
      <c r="T15" s="23" t="s">
        <v>17</v>
      </c>
      <c r="U15" s="23" t="s">
        <v>103</v>
      </c>
      <c r="V15" s="23" t="s">
        <v>848</v>
      </c>
      <c r="W15" s="26" t="s">
        <v>103</v>
      </c>
      <c r="X15" s="26">
        <v>1</v>
      </c>
      <c r="Y15" s="23" t="s">
        <v>103</v>
      </c>
      <c r="Z15" s="23" t="s">
        <v>103</v>
      </c>
      <c r="AA15" s="26" t="s">
        <v>103</v>
      </c>
      <c r="AB15" s="26" t="s">
        <v>103</v>
      </c>
      <c r="AC15" s="23" t="s">
        <v>103</v>
      </c>
      <c r="AD15" s="527">
        <v>8896000</v>
      </c>
      <c r="AE15" s="528">
        <v>3184.48</v>
      </c>
      <c r="AF15" s="527">
        <v>28329149660</v>
      </c>
      <c r="AG15" s="528">
        <v>3311</v>
      </c>
      <c r="AH15" s="529">
        <v>1</v>
      </c>
      <c r="AI15" s="527">
        <v>0</v>
      </c>
      <c r="AJ15" s="527">
        <v>0</v>
      </c>
      <c r="AK15" s="527">
        <v>0</v>
      </c>
      <c r="AL15" s="530" t="s">
        <v>103</v>
      </c>
      <c r="AM15" s="527">
        <v>29454656000</v>
      </c>
      <c r="AN15" s="527">
        <v>0</v>
      </c>
      <c r="AO15" s="531" t="s">
        <v>103</v>
      </c>
      <c r="AP15" s="532">
        <v>0</v>
      </c>
      <c r="AQ15" s="531" t="s">
        <v>23</v>
      </c>
      <c r="AR15" s="531" t="s">
        <v>103</v>
      </c>
      <c r="AS15" s="531" t="s">
        <v>103</v>
      </c>
    </row>
    <row r="16" spans="1:45" x14ac:dyDescent="0.15">
      <c r="A16" s="23" t="s">
        <v>143</v>
      </c>
      <c r="B16" s="23" t="s">
        <v>41</v>
      </c>
      <c r="C16" s="23" t="s">
        <v>43</v>
      </c>
      <c r="D16" s="23" t="s">
        <v>156</v>
      </c>
      <c r="E16" s="23" t="s">
        <v>386</v>
      </c>
      <c r="F16" s="23" t="s">
        <v>612</v>
      </c>
      <c r="G16" s="23" t="s">
        <v>103</v>
      </c>
      <c r="H16" s="23" t="s">
        <v>835</v>
      </c>
      <c r="I16" s="25">
        <v>13900000000</v>
      </c>
      <c r="J16" s="23" t="s">
        <v>136</v>
      </c>
      <c r="K16" s="25">
        <v>18070000000</v>
      </c>
      <c r="L16" s="23" t="s">
        <v>835</v>
      </c>
      <c r="M16" s="25">
        <v>13900000000</v>
      </c>
      <c r="N16" s="23" t="s">
        <v>136</v>
      </c>
      <c r="O16" s="25">
        <v>18070000000</v>
      </c>
      <c r="P16" s="25">
        <v>13900000000</v>
      </c>
      <c r="Q16" s="25">
        <v>0</v>
      </c>
      <c r="R16" s="25">
        <v>0</v>
      </c>
      <c r="S16" s="26">
        <v>0</v>
      </c>
      <c r="T16" s="23" t="s">
        <v>17</v>
      </c>
      <c r="U16" s="23" t="s">
        <v>103</v>
      </c>
      <c r="V16" s="23" t="s">
        <v>848</v>
      </c>
      <c r="W16" s="26" t="s">
        <v>103</v>
      </c>
      <c r="X16" s="26">
        <v>1</v>
      </c>
      <c r="Y16" s="23" t="s">
        <v>103</v>
      </c>
      <c r="Z16" s="23" t="s">
        <v>103</v>
      </c>
      <c r="AA16" s="26" t="s">
        <v>103</v>
      </c>
      <c r="AB16" s="26" t="s">
        <v>103</v>
      </c>
      <c r="AC16" s="23" t="s">
        <v>103</v>
      </c>
      <c r="AD16" s="527">
        <v>8896000</v>
      </c>
      <c r="AE16" s="528">
        <v>1255.67</v>
      </c>
      <c r="AF16" s="527">
        <v>11170480620</v>
      </c>
      <c r="AG16" s="528">
        <v>1562.5</v>
      </c>
      <c r="AH16" s="529">
        <v>1</v>
      </c>
      <c r="AI16" s="527">
        <v>0</v>
      </c>
      <c r="AJ16" s="527">
        <v>0</v>
      </c>
      <c r="AK16" s="527">
        <v>0</v>
      </c>
      <c r="AL16" s="530" t="s">
        <v>103</v>
      </c>
      <c r="AM16" s="527">
        <v>13900000000</v>
      </c>
      <c r="AN16" s="527">
        <v>0</v>
      </c>
      <c r="AO16" s="531" t="s">
        <v>103</v>
      </c>
      <c r="AP16" s="532">
        <v>0</v>
      </c>
      <c r="AQ16" s="531" t="s">
        <v>23</v>
      </c>
      <c r="AR16" s="531" t="s">
        <v>103</v>
      </c>
      <c r="AS16" s="531" t="s">
        <v>103</v>
      </c>
    </row>
    <row r="17" spans="1:45" x14ac:dyDescent="0.15">
      <c r="A17" s="23" t="s">
        <v>143</v>
      </c>
      <c r="B17" s="23" t="s">
        <v>41</v>
      </c>
      <c r="C17" s="23" t="s">
        <v>43</v>
      </c>
      <c r="D17" s="23" t="s">
        <v>157</v>
      </c>
      <c r="E17" s="23" t="s">
        <v>387</v>
      </c>
      <c r="F17" s="23" t="s">
        <v>613</v>
      </c>
      <c r="G17" s="23" t="s">
        <v>103</v>
      </c>
      <c r="H17" s="23" t="s">
        <v>835</v>
      </c>
      <c r="I17" s="25">
        <v>15759984000</v>
      </c>
      <c r="J17" s="23" t="s">
        <v>136</v>
      </c>
      <c r="K17" s="25">
        <v>20487979200</v>
      </c>
      <c r="L17" s="23" t="s">
        <v>835</v>
      </c>
      <c r="M17" s="25">
        <v>15759984000</v>
      </c>
      <c r="N17" s="23" t="s">
        <v>136</v>
      </c>
      <c r="O17" s="25">
        <v>20487979200</v>
      </c>
      <c r="P17" s="25">
        <v>15492384000</v>
      </c>
      <c r="Q17" s="25">
        <v>267600000</v>
      </c>
      <c r="R17" s="25">
        <v>0</v>
      </c>
      <c r="S17" s="26">
        <v>0</v>
      </c>
      <c r="T17" s="23" t="s">
        <v>17</v>
      </c>
      <c r="U17" s="23" t="s">
        <v>103</v>
      </c>
      <c r="V17" s="23" t="s">
        <v>848</v>
      </c>
      <c r="W17" s="26" t="s">
        <v>103</v>
      </c>
      <c r="X17" s="26">
        <v>1</v>
      </c>
      <c r="Y17" s="23" t="s">
        <v>103</v>
      </c>
      <c r="Z17" s="23" t="s">
        <v>103</v>
      </c>
      <c r="AA17" s="26" t="s">
        <v>103</v>
      </c>
      <c r="AB17" s="26" t="s">
        <v>103</v>
      </c>
      <c r="AC17" s="23" t="s">
        <v>103</v>
      </c>
      <c r="AD17" s="527">
        <v>8896000</v>
      </c>
      <c r="AE17" s="528">
        <v>1707.35</v>
      </c>
      <c r="AF17" s="527">
        <v>15188596920</v>
      </c>
      <c r="AG17" s="528">
        <v>1741.5</v>
      </c>
      <c r="AH17" s="529">
        <v>1</v>
      </c>
      <c r="AI17" s="527">
        <v>267600000</v>
      </c>
      <c r="AJ17" s="527">
        <v>0</v>
      </c>
      <c r="AK17" s="527">
        <v>267600000</v>
      </c>
      <c r="AL17" s="530" t="s">
        <v>103</v>
      </c>
      <c r="AM17" s="527">
        <v>15759984000</v>
      </c>
      <c r="AN17" s="527">
        <v>0</v>
      </c>
      <c r="AO17" s="531" t="s">
        <v>103</v>
      </c>
      <c r="AP17" s="532">
        <v>0</v>
      </c>
      <c r="AQ17" s="531" t="s">
        <v>23</v>
      </c>
      <c r="AR17" s="531" t="s">
        <v>103</v>
      </c>
      <c r="AS17" s="531" t="s">
        <v>103</v>
      </c>
    </row>
    <row r="18" spans="1:45" x14ac:dyDescent="0.15">
      <c r="A18" s="23" t="s">
        <v>143</v>
      </c>
      <c r="B18" s="23" t="s">
        <v>41</v>
      </c>
      <c r="C18" s="23" t="s">
        <v>43</v>
      </c>
      <c r="D18" s="23" t="s">
        <v>158</v>
      </c>
      <c r="E18" s="23" t="s">
        <v>388</v>
      </c>
      <c r="F18" s="23" t="s">
        <v>614</v>
      </c>
      <c r="G18" s="23" t="s">
        <v>103</v>
      </c>
      <c r="H18" s="23" t="s">
        <v>835</v>
      </c>
      <c r="I18" s="25">
        <v>10730859200</v>
      </c>
      <c r="J18" s="23" t="s">
        <v>136</v>
      </c>
      <c r="K18" s="25">
        <v>13950116960</v>
      </c>
      <c r="L18" s="23" t="s">
        <v>835</v>
      </c>
      <c r="M18" s="25">
        <v>10730859200</v>
      </c>
      <c r="N18" s="23" t="s">
        <v>136</v>
      </c>
      <c r="O18" s="25">
        <v>13950116960</v>
      </c>
      <c r="P18" s="25">
        <v>10543539200</v>
      </c>
      <c r="Q18" s="25">
        <v>187320000</v>
      </c>
      <c r="R18" s="25">
        <v>0</v>
      </c>
      <c r="S18" s="26">
        <v>0</v>
      </c>
      <c r="T18" s="23" t="s">
        <v>17</v>
      </c>
      <c r="U18" s="23" t="s">
        <v>103</v>
      </c>
      <c r="V18" s="23" t="s">
        <v>848</v>
      </c>
      <c r="W18" s="26" t="s">
        <v>103</v>
      </c>
      <c r="X18" s="26">
        <v>1</v>
      </c>
      <c r="Y18" s="23" t="s">
        <v>103</v>
      </c>
      <c r="Z18" s="23" t="s">
        <v>103</v>
      </c>
      <c r="AA18" s="26" t="s">
        <v>103</v>
      </c>
      <c r="AB18" s="26" t="s">
        <v>103</v>
      </c>
      <c r="AC18" s="23" t="s">
        <v>103</v>
      </c>
      <c r="AD18" s="527">
        <v>3558400</v>
      </c>
      <c r="AE18" s="528">
        <v>3111.97</v>
      </c>
      <c r="AF18" s="527">
        <v>11073645944</v>
      </c>
      <c r="AG18" s="528">
        <v>2963</v>
      </c>
      <c r="AH18" s="529">
        <v>1</v>
      </c>
      <c r="AI18" s="527">
        <v>187320000</v>
      </c>
      <c r="AJ18" s="527">
        <v>0</v>
      </c>
      <c r="AK18" s="527">
        <v>187320000</v>
      </c>
      <c r="AL18" s="530" t="s">
        <v>103</v>
      </c>
      <c r="AM18" s="527">
        <v>10730859200</v>
      </c>
      <c r="AN18" s="527">
        <v>0</v>
      </c>
      <c r="AO18" s="531" t="s">
        <v>103</v>
      </c>
      <c r="AP18" s="532">
        <v>0</v>
      </c>
      <c r="AQ18" s="531" t="s">
        <v>23</v>
      </c>
      <c r="AR18" s="531" t="s">
        <v>103</v>
      </c>
      <c r="AS18" s="531" t="s">
        <v>103</v>
      </c>
    </row>
    <row r="19" spans="1:45" x14ac:dyDescent="0.15">
      <c r="A19" s="23" t="s">
        <v>143</v>
      </c>
      <c r="B19" s="23" t="s">
        <v>41</v>
      </c>
      <c r="C19" s="23" t="s">
        <v>43</v>
      </c>
      <c r="D19" s="23" t="s">
        <v>159</v>
      </c>
      <c r="E19" s="23" t="s">
        <v>389</v>
      </c>
      <c r="F19" s="23" t="s">
        <v>615</v>
      </c>
      <c r="G19" s="23" t="s">
        <v>103</v>
      </c>
      <c r="H19" s="23" t="s">
        <v>835</v>
      </c>
      <c r="I19" s="25">
        <v>25264640000</v>
      </c>
      <c r="J19" s="23" t="s">
        <v>136</v>
      </c>
      <c r="K19" s="25">
        <v>32844032000</v>
      </c>
      <c r="L19" s="23" t="s">
        <v>835</v>
      </c>
      <c r="M19" s="25">
        <v>25264640000</v>
      </c>
      <c r="N19" s="23" t="s">
        <v>136</v>
      </c>
      <c r="O19" s="25">
        <v>32844032000</v>
      </c>
      <c r="P19" s="25">
        <v>25264640000</v>
      </c>
      <c r="Q19" s="25">
        <v>0</v>
      </c>
      <c r="R19" s="25">
        <v>0</v>
      </c>
      <c r="S19" s="26">
        <v>0</v>
      </c>
      <c r="T19" s="23" t="s">
        <v>17</v>
      </c>
      <c r="U19" s="23" t="s">
        <v>103</v>
      </c>
      <c r="V19" s="23" t="s">
        <v>848</v>
      </c>
      <c r="W19" s="26" t="s">
        <v>103</v>
      </c>
      <c r="X19" s="26">
        <v>1</v>
      </c>
      <c r="Y19" s="23" t="s">
        <v>103</v>
      </c>
      <c r="Z19" s="23" t="s">
        <v>103</v>
      </c>
      <c r="AA19" s="26" t="s">
        <v>103</v>
      </c>
      <c r="AB19" s="26" t="s">
        <v>103</v>
      </c>
      <c r="AC19" s="23" t="s">
        <v>103</v>
      </c>
      <c r="AD19" s="527">
        <v>4448000</v>
      </c>
      <c r="AE19" s="528">
        <v>4928.08</v>
      </c>
      <c r="AF19" s="527">
        <v>21920133330</v>
      </c>
      <c r="AG19" s="528">
        <v>5680</v>
      </c>
      <c r="AH19" s="529">
        <v>1</v>
      </c>
      <c r="AI19" s="527">
        <v>0</v>
      </c>
      <c r="AJ19" s="527">
        <v>0</v>
      </c>
      <c r="AK19" s="527">
        <v>0</v>
      </c>
      <c r="AL19" s="530" t="s">
        <v>103</v>
      </c>
      <c r="AM19" s="527">
        <v>25264640000</v>
      </c>
      <c r="AN19" s="527">
        <v>0</v>
      </c>
      <c r="AO19" s="531" t="s">
        <v>103</v>
      </c>
      <c r="AP19" s="532">
        <v>0</v>
      </c>
      <c r="AQ19" s="531" t="s">
        <v>23</v>
      </c>
      <c r="AR19" s="531" t="s">
        <v>103</v>
      </c>
      <c r="AS19" s="531" t="s">
        <v>103</v>
      </c>
    </row>
    <row r="20" spans="1:45" x14ac:dyDescent="0.15">
      <c r="A20" s="23" t="s">
        <v>143</v>
      </c>
      <c r="B20" s="23" t="s">
        <v>41</v>
      </c>
      <c r="C20" s="23" t="s">
        <v>43</v>
      </c>
      <c r="D20" s="23" t="s">
        <v>160</v>
      </c>
      <c r="E20" s="23" t="s">
        <v>390</v>
      </c>
      <c r="F20" s="23" t="s">
        <v>616</v>
      </c>
      <c r="G20" s="23" t="s">
        <v>103</v>
      </c>
      <c r="H20" s="23" t="s">
        <v>835</v>
      </c>
      <c r="I20" s="25">
        <v>46319692800</v>
      </c>
      <c r="J20" s="23" t="s">
        <v>136</v>
      </c>
      <c r="K20" s="25">
        <v>60215600640</v>
      </c>
      <c r="L20" s="23" t="s">
        <v>835</v>
      </c>
      <c r="M20" s="25">
        <v>46319692800</v>
      </c>
      <c r="N20" s="23" t="s">
        <v>136</v>
      </c>
      <c r="O20" s="25">
        <v>60215600640</v>
      </c>
      <c r="P20" s="25">
        <v>46319692800</v>
      </c>
      <c r="Q20" s="25">
        <v>0</v>
      </c>
      <c r="R20" s="25">
        <v>0</v>
      </c>
      <c r="S20" s="26">
        <v>0</v>
      </c>
      <c r="T20" s="23" t="s">
        <v>17</v>
      </c>
      <c r="U20" s="23" t="s">
        <v>103</v>
      </c>
      <c r="V20" s="23" t="s">
        <v>848</v>
      </c>
      <c r="W20" s="26" t="s">
        <v>103</v>
      </c>
      <c r="X20" s="26">
        <v>1</v>
      </c>
      <c r="Y20" s="23" t="s">
        <v>103</v>
      </c>
      <c r="Z20" s="23" t="s">
        <v>103</v>
      </c>
      <c r="AA20" s="26" t="s">
        <v>103</v>
      </c>
      <c r="AB20" s="26" t="s">
        <v>103</v>
      </c>
      <c r="AC20" s="23" t="s">
        <v>103</v>
      </c>
      <c r="AD20" s="527">
        <v>21350400</v>
      </c>
      <c r="AE20" s="528">
        <v>1937.49</v>
      </c>
      <c r="AF20" s="527">
        <v>41366392464</v>
      </c>
      <c r="AG20" s="528">
        <v>2169.5</v>
      </c>
      <c r="AH20" s="529">
        <v>1</v>
      </c>
      <c r="AI20" s="527">
        <v>0</v>
      </c>
      <c r="AJ20" s="527">
        <v>0</v>
      </c>
      <c r="AK20" s="527">
        <v>0</v>
      </c>
      <c r="AL20" s="530" t="s">
        <v>103</v>
      </c>
      <c r="AM20" s="527">
        <v>46319692800</v>
      </c>
      <c r="AN20" s="527">
        <v>0</v>
      </c>
      <c r="AO20" s="531" t="s">
        <v>103</v>
      </c>
      <c r="AP20" s="532">
        <v>0</v>
      </c>
      <c r="AQ20" s="531" t="s">
        <v>23</v>
      </c>
      <c r="AR20" s="531" t="s">
        <v>103</v>
      </c>
      <c r="AS20" s="531" t="s">
        <v>103</v>
      </c>
    </row>
    <row r="21" spans="1:45" x14ac:dyDescent="0.15">
      <c r="A21" s="23" t="s">
        <v>143</v>
      </c>
      <c r="B21" s="23" t="s">
        <v>41</v>
      </c>
      <c r="C21" s="23" t="s">
        <v>43</v>
      </c>
      <c r="D21" s="23" t="s">
        <v>161</v>
      </c>
      <c r="E21" s="23" t="s">
        <v>391</v>
      </c>
      <c r="F21" s="23" t="s">
        <v>617</v>
      </c>
      <c r="G21" s="23" t="s">
        <v>103</v>
      </c>
      <c r="H21" s="23" t="s">
        <v>835</v>
      </c>
      <c r="I21" s="25">
        <v>7229779200</v>
      </c>
      <c r="J21" s="23" t="s">
        <v>136</v>
      </c>
      <c r="K21" s="25">
        <v>9398712960</v>
      </c>
      <c r="L21" s="23" t="s">
        <v>835</v>
      </c>
      <c r="M21" s="25">
        <v>7229779200</v>
      </c>
      <c r="N21" s="23" t="s">
        <v>136</v>
      </c>
      <c r="O21" s="25">
        <v>9398712960</v>
      </c>
      <c r="P21" s="25">
        <v>7229779200</v>
      </c>
      <c r="Q21" s="25">
        <v>0</v>
      </c>
      <c r="R21" s="25">
        <v>0</v>
      </c>
      <c r="S21" s="26">
        <v>0</v>
      </c>
      <c r="T21" s="23" t="s">
        <v>17</v>
      </c>
      <c r="U21" s="23" t="s">
        <v>103</v>
      </c>
      <c r="V21" s="23" t="s">
        <v>848</v>
      </c>
      <c r="W21" s="26" t="s">
        <v>103</v>
      </c>
      <c r="X21" s="26">
        <v>1</v>
      </c>
      <c r="Y21" s="23" t="s">
        <v>103</v>
      </c>
      <c r="Z21" s="23" t="s">
        <v>103</v>
      </c>
      <c r="AA21" s="26" t="s">
        <v>103</v>
      </c>
      <c r="AB21" s="26" t="s">
        <v>103</v>
      </c>
      <c r="AC21" s="23" t="s">
        <v>103</v>
      </c>
      <c r="AD21" s="527">
        <v>2668800</v>
      </c>
      <c r="AE21" s="528">
        <v>2416.9899999999998</v>
      </c>
      <c r="AF21" s="527">
        <v>6450482184</v>
      </c>
      <c r="AG21" s="528">
        <v>2709</v>
      </c>
      <c r="AH21" s="529">
        <v>1</v>
      </c>
      <c r="AI21" s="527">
        <v>0</v>
      </c>
      <c r="AJ21" s="527">
        <v>0</v>
      </c>
      <c r="AK21" s="527">
        <v>0</v>
      </c>
      <c r="AL21" s="530" t="s">
        <v>103</v>
      </c>
      <c r="AM21" s="527">
        <v>7229779200</v>
      </c>
      <c r="AN21" s="527">
        <v>0</v>
      </c>
      <c r="AO21" s="531" t="s">
        <v>103</v>
      </c>
      <c r="AP21" s="532">
        <v>0</v>
      </c>
      <c r="AQ21" s="531" t="s">
        <v>23</v>
      </c>
      <c r="AR21" s="531" t="s">
        <v>103</v>
      </c>
      <c r="AS21" s="531" t="s">
        <v>103</v>
      </c>
    </row>
    <row r="22" spans="1:45" x14ac:dyDescent="0.15">
      <c r="A22" s="23" t="s">
        <v>143</v>
      </c>
      <c r="B22" s="23" t="s">
        <v>41</v>
      </c>
      <c r="C22" s="23" t="s">
        <v>43</v>
      </c>
      <c r="D22" s="23" t="s">
        <v>162</v>
      </c>
      <c r="E22" s="23" t="s">
        <v>392</v>
      </c>
      <c r="F22" s="23" t="s">
        <v>618</v>
      </c>
      <c r="G22" s="23" t="s">
        <v>103</v>
      </c>
      <c r="H22" s="23" t="s">
        <v>835</v>
      </c>
      <c r="I22" s="25">
        <v>13166080000</v>
      </c>
      <c r="J22" s="23" t="s">
        <v>136</v>
      </c>
      <c r="K22" s="25">
        <v>17115904000</v>
      </c>
      <c r="L22" s="23" t="s">
        <v>835</v>
      </c>
      <c r="M22" s="25">
        <v>13166080000</v>
      </c>
      <c r="N22" s="23" t="s">
        <v>136</v>
      </c>
      <c r="O22" s="25">
        <v>17115904000</v>
      </c>
      <c r="P22" s="25">
        <v>13166080000</v>
      </c>
      <c r="Q22" s="25">
        <v>0</v>
      </c>
      <c r="R22" s="25">
        <v>0</v>
      </c>
      <c r="S22" s="26">
        <v>0</v>
      </c>
      <c r="T22" s="23" t="s">
        <v>17</v>
      </c>
      <c r="U22" s="23" t="s">
        <v>103</v>
      </c>
      <c r="V22" s="23" t="s">
        <v>848</v>
      </c>
      <c r="W22" s="26" t="s">
        <v>103</v>
      </c>
      <c r="X22" s="26">
        <v>1</v>
      </c>
      <c r="Y22" s="23" t="s">
        <v>103</v>
      </c>
      <c r="Z22" s="23" t="s">
        <v>103</v>
      </c>
      <c r="AA22" s="26" t="s">
        <v>103</v>
      </c>
      <c r="AB22" s="26" t="s">
        <v>103</v>
      </c>
      <c r="AC22" s="23" t="s">
        <v>103</v>
      </c>
      <c r="AD22" s="527">
        <v>1779200</v>
      </c>
      <c r="AE22" s="528">
        <v>7113.61</v>
      </c>
      <c r="AF22" s="527">
        <v>12656535908</v>
      </c>
      <c r="AG22" s="528">
        <v>7400</v>
      </c>
      <c r="AH22" s="529">
        <v>1</v>
      </c>
      <c r="AI22" s="527">
        <v>0</v>
      </c>
      <c r="AJ22" s="527">
        <v>0</v>
      </c>
      <c r="AK22" s="527">
        <v>0</v>
      </c>
      <c r="AL22" s="530" t="s">
        <v>103</v>
      </c>
      <c r="AM22" s="527">
        <v>13166080000</v>
      </c>
      <c r="AN22" s="527">
        <v>0</v>
      </c>
      <c r="AO22" s="531" t="s">
        <v>103</v>
      </c>
      <c r="AP22" s="532">
        <v>0</v>
      </c>
      <c r="AQ22" s="531" t="s">
        <v>23</v>
      </c>
      <c r="AR22" s="531" t="s">
        <v>103</v>
      </c>
      <c r="AS22" s="531" t="s">
        <v>103</v>
      </c>
    </row>
    <row r="23" spans="1:45" x14ac:dyDescent="0.15">
      <c r="A23" s="23" t="s">
        <v>143</v>
      </c>
      <c r="B23" s="23" t="s">
        <v>41</v>
      </c>
      <c r="C23" s="23" t="s">
        <v>43</v>
      </c>
      <c r="D23" s="23" t="s">
        <v>163</v>
      </c>
      <c r="E23" s="23" t="s">
        <v>393</v>
      </c>
      <c r="F23" s="23" t="s">
        <v>619</v>
      </c>
      <c r="G23" s="23" t="s">
        <v>103</v>
      </c>
      <c r="H23" s="23" t="s">
        <v>835</v>
      </c>
      <c r="I23" s="25">
        <v>44328768000</v>
      </c>
      <c r="J23" s="23" t="s">
        <v>136</v>
      </c>
      <c r="K23" s="25">
        <v>57627398400</v>
      </c>
      <c r="L23" s="23" t="s">
        <v>835</v>
      </c>
      <c r="M23" s="25">
        <v>44328768000</v>
      </c>
      <c r="N23" s="23" t="s">
        <v>136</v>
      </c>
      <c r="O23" s="25">
        <v>57627398400</v>
      </c>
      <c r="P23" s="25">
        <v>44328768000</v>
      </c>
      <c r="Q23" s="25">
        <v>0</v>
      </c>
      <c r="R23" s="25">
        <v>0</v>
      </c>
      <c r="S23" s="26">
        <v>0</v>
      </c>
      <c r="T23" s="23" t="s">
        <v>17</v>
      </c>
      <c r="U23" s="23" t="s">
        <v>103</v>
      </c>
      <c r="V23" s="23" t="s">
        <v>848</v>
      </c>
      <c r="W23" s="26" t="s">
        <v>103</v>
      </c>
      <c r="X23" s="26">
        <v>1</v>
      </c>
      <c r="Y23" s="23" t="s">
        <v>103</v>
      </c>
      <c r="Z23" s="23" t="s">
        <v>103</v>
      </c>
      <c r="AA23" s="26" t="s">
        <v>103</v>
      </c>
      <c r="AB23" s="26" t="s">
        <v>103</v>
      </c>
      <c r="AC23" s="23" t="s">
        <v>103</v>
      </c>
      <c r="AD23" s="527">
        <v>26688000</v>
      </c>
      <c r="AE23" s="528">
        <v>1869.49</v>
      </c>
      <c r="AF23" s="527">
        <v>49893214920</v>
      </c>
      <c r="AG23" s="528">
        <v>1661</v>
      </c>
      <c r="AH23" s="529">
        <v>1</v>
      </c>
      <c r="AI23" s="527">
        <v>0</v>
      </c>
      <c r="AJ23" s="527">
        <v>0</v>
      </c>
      <c r="AK23" s="527">
        <v>0</v>
      </c>
      <c r="AL23" s="530" t="s">
        <v>103</v>
      </c>
      <c r="AM23" s="527">
        <v>44328768000</v>
      </c>
      <c r="AN23" s="527">
        <v>0</v>
      </c>
      <c r="AO23" s="531" t="s">
        <v>103</v>
      </c>
      <c r="AP23" s="532">
        <v>0</v>
      </c>
      <c r="AQ23" s="531" t="s">
        <v>23</v>
      </c>
      <c r="AR23" s="531" t="s">
        <v>103</v>
      </c>
      <c r="AS23" s="531" t="s">
        <v>103</v>
      </c>
    </row>
    <row r="24" spans="1:45" x14ac:dyDescent="0.15">
      <c r="A24" s="23" t="s">
        <v>143</v>
      </c>
      <c r="B24" s="23" t="s">
        <v>41</v>
      </c>
      <c r="C24" s="23" t="s">
        <v>43</v>
      </c>
      <c r="D24" s="23" t="s">
        <v>164</v>
      </c>
      <c r="E24" s="23" t="s">
        <v>394</v>
      </c>
      <c r="F24" s="23" t="s">
        <v>620</v>
      </c>
      <c r="G24" s="23" t="s">
        <v>103</v>
      </c>
      <c r="H24" s="23" t="s">
        <v>835</v>
      </c>
      <c r="I24" s="25">
        <v>19255392000</v>
      </c>
      <c r="J24" s="23" t="s">
        <v>136</v>
      </c>
      <c r="K24" s="25">
        <v>25032009600</v>
      </c>
      <c r="L24" s="23" t="s">
        <v>835</v>
      </c>
      <c r="M24" s="25">
        <v>19255392000</v>
      </c>
      <c r="N24" s="23" t="s">
        <v>136</v>
      </c>
      <c r="O24" s="25">
        <v>25032009600</v>
      </c>
      <c r="P24" s="25">
        <v>19255392000</v>
      </c>
      <c r="Q24" s="25">
        <v>0</v>
      </c>
      <c r="R24" s="25">
        <v>0</v>
      </c>
      <c r="S24" s="26">
        <v>0</v>
      </c>
      <c r="T24" s="23" t="s">
        <v>17</v>
      </c>
      <c r="U24" s="23" t="s">
        <v>103</v>
      </c>
      <c r="V24" s="23" t="s">
        <v>848</v>
      </c>
      <c r="W24" s="26" t="s">
        <v>103</v>
      </c>
      <c r="X24" s="26">
        <v>1</v>
      </c>
      <c r="Y24" s="23" t="s">
        <v>103</v>
      </c>
      <c r="Z24" s="23" t="s">
        <v>103</v>
      </c>
      <c r="AA24" s="26" t="s">
        <v>103</v>
      </c>
      <c r="AB24" s="26" t="s">
        <v>103</v>
      </c>
      <c r="AC24" s="23" t="s">
        <v>103</v>
      </c>
      <c r="AD24" s="527">
        <v>8896000</v>
      </c>
      <c r="AE24" s="528">
        <v>1997</v>
      </c>
      <c r="AF24" s="527">
        <v>17765383440</v>
      </c>
      <c r="AG24" s="528">
        <v>2164.5</v>
      </c>
      <c r="AH24" s="529">
        <v>1</v>
      </c>
      <c r="AI24" s="527">
        <v>0</v>
      </c>
      <c r="AJ24" s="527">
        <v>0</v>
      </c>
      <c r="AK24" s="527">
        <v>0</v>
      </c>
      <c r="AL24" s="530" t="s">
        <v>103</v>
      </c>
      <c r="AM24" s="527">
        <v>19255392000</v>
      </c>
      <c r="AN24" s="527">
        <v>0</v>
      </c>
      <c r="AO24" s="531" t="s">
        <v>103</v>
      </c>
      <c r="AP24" s="532">
        <v>0</v>
      </c>
      <c r="AQ24" s="531" t="s">
        <v>23</v>
      </c>
      <c r="AR24" s="531" t="s">
        <v>103</v>
      </c>
      <c r="AS24" s="531" t="s">
        <v>103</v>
      </c>
    </row>
    <row r="25" spans="1:45" x14ac:dyDescent="0.15">
      <c r="A25" s="23" t="s">
        <v>143</v>
      </c>
      <c r="B25" s="23" t="s">
        <v>41</v>
      </c>
      <c r="C25" s="23" t="s">
        <v>43</v>
      </c>
      <c r="D25" s="23" t="s">
        <v>165</v>
      </c>
      <c r="E25" s="23" t="s">
        <v>395</v>
      </c>
      <c r="F25" s="23" t="s">
        <v>621</v>
      </c>
      <c r="G25" s="23" t="s">
        <v>103</v>
      </c>
      <c r="H25" s="23" t="s">
        <v>835</v>
      </c>
      <c r="I25" s="25">
        <v>3717391600</v>
      </c>
      <c r="J25" s="23" t="s">
        <v>136</v>
      </c>
      <c r="K25" s="25">
        <v>4832609080</v>
      </c>
      <c r="L25" s="23" t="s">
        <v>835</v>
      </c>
      <c r="M25" s="25">
        <v>3717391600</v>
      </c>
      <c r="N25" s="23" t="s">
        <v>136</v>
      </c>
      <c r="O25" s="25">
        <v>4832609080</v>
      </c>
      <c r="P25" s="25">
        <v>3643801600</v>
      </c>
      <c r="Q25" s="25">
        <v>73590000</v>
      </c>
      <c r="R25" s="25">
        <v>0</v>
      </c>
      <c r="S25" s="26">
        <v>0</v>
      </c>
      <c r="T25" s="23" t="s">
        <v>17</v>
      </c>
      <c r="U25" s="23" t="s">
        <v>103</v>
      </c>
      <c r="V25" s="23" t="s">
        <v>848</v>
      </c>
      <c r="W25" s="26" t="s">
        <v>103</v>
      </c>
      <c r="X25" s="26">
        <v>1</v>
      </c>
      <c r="Y25" s="23" t="s">
        <v>103</v>
      </c>
      <c r="Z25" s="23" t="s">
        <v>103</v>
      </c>
      <c r="AA25" s="26" t="s">
        <v>103</v>
      </c>
      <c r="AB25" s="26" t="s">
        <v>103</v>
      </c>
      <c r="AC25" s="23" t="s">
        <v>103</v>
      </c>
      <c r="AD25" s="527">
        <v>889600</v>
      </c>
      <c r="AE25" s="528">
        <v>3607.84</v>
      </c>
      <c r="AF25" s="527">
        <v>3209543252</v>
      </c>
      <c r="AG25" s="528">
        <v>4096</v>
      </c>
      <c r="AH25" s="529">
        <v>1</v>
      </c>
      <c r="AI25" s="527">
        <v>73590000</v>
      </c>
      <c r="AJ25" s="527">
        <v>0</v>
      </c>
      <c r="AK25" s="527">
        <v>73590000</v>
      </c>
      <c r="AL25" s="530" t="s">
        <v>103</v>
      </c>
      <c r="AM25" s="527">
        <v>3717391600</v>
      </c>
      <c r="AN25" s="527">
        <v>0</v>
      </c>
      <c r="AO25" s="531" t="s">
        <v>103</v>
      </c>
      <c r="AP25" s="532">
        <v>0</v>
      </c>
      <c r="AQ25" s="531" t="s">
        <v>23</v>
      </c>
      <c r="AR25" s="531" t="s">
        <v>103</v>
      </c>
      <c r="AS25" s="531" t="s">
        <v>103</v>
      </c>
    </row>
    <row r="26" spans="1:45" x14ac:dyDescent="0.15">
      <c r="A26" s="23" t="s">
        <v>143</v>
      </c>
      <c r="B26" s="23" t="s">
        <v>41</v>
      </c>
      <c r="C26" s="23" t="s">
        <v>43</v>
      </c>
      <c r="D26" s="23" t="s">
        <v>166</v>
      </c>
      <c r="E26" s="23" t="s">
        <v>396</v>
      </c>
      <c r="F26" s="23" t="s">
        <v>622</v>
      </c>
      <c r="G26" s="23" t="s">
        <v>103</v>
      </c>
      <c r="H26" s="23" t="s">
        <v>835</v>
      </c>
      <c r="I26" s="25">
        <v>54978480000</v>
      </c>
      <c r="J26" s="23" t="s">
        <v>136</v>
      </c>
      <c r="K26" s="25">
        <v>71472024000</v>
      </c>
      <c r="L26" s="23" t="s">
        <v>835</v>
      </c>
      <c r="M26" s="25">
        <v>54978480000</v>
      </c>
      <c r="N26" s="23" t="s">
        <v>136</v>
      </c>
      <c r="O26" s="25">
        <v>71472024000</v>
      </c>
      <c r="P26" s="25">
        <v>54532480000</v>
      </c>
      <c r="Q26" s="25">
        <v>446000000</v>
      </c>
      <c r="R26" s="25">
        <v>0</v>
      </c>
      <c r="S26" s="26">
        <v>0</v>
      </c>
      <c r="T26" s="23" t="s">
        <v>17</v>
      </c>
      <c r="U26" s="23" t="s">
        <v>103</v>
      </c>
      <c r="V26" s="23" t="s">
        <v>848</v>
      </c>
      <c r="W26" s="26" t="s">
        <v>103</v>
      </c>
      <c r="X26" s="26">
        <v>1</v>
      </c>
      <c r="Y26" s="23" t="s">
        <v>103</v>
      </c>
      <c r="Z26" s="23" t="s">
        <v>103</v>
      </c>
      <c r="AA26" s="26" t="s">
        <v>103</v>
      </c>
      <c r="AB26" s="26" t="s">
        <v>103</v>
      </c>
      <c r="AC26" s="23" t="s">
        <v>103</v>
      </c>
      <c r="AD26" s="527">
        <v>44480000</v>
      </c>
      <c r="AE26" s="528">
        <v>1287.22</v>
      </c>
      <c r="AF26" s="527">
        <v>57255765000</v>
      </c>
      <c r="AG26" s="528">
        <v>1226</v>
      </c>
      <c r="AH26" s="529">
        <v>1</v>
      </c>
      <c r="AI26" s="527">
        <v>446000000</v>
      </c>
      <c r="AJ26" s="527">
        <v>0</v>
      </c>
      <c r="AK26" s="527">
        <v>446000000</v>
      </c>
      <c r="AL26" s="530" t="s">
        <v>103</v>
      </c>
      <c r="AM26" s="527">
        <v>54978480000</v>
      </c>
      <c r="AN26" s="527">
        <v>0</v>
      </c>
      <c r="AO26" s="531" t="s">
        <v>103</v>
      </c>
      <c r="AP26" s="532">
        <v>0</v>
      </c>
      <c r="AQ26" s="531" t="s">
        <v>23</v>
      </c>
      <c r="AR26" s="531" t="s">
        <v>103</v>
      </c>
      <c r="AS26" s="531" t="s">
        <v>103</v>
      </c>
    </row>
    <row r="27" spans="1:45" x14ac:dyDescent="0.15">
      <c r="A27" s="23" t="s">
        <v>143</v>
      </c>
      <c r="B27" s="23" t="s">
        <v>41</v>
      </c>
      <c r="C27" s="23" t="s">
        <v>43</v>
      </c>
      <c r="D27" s="23" t="s">
        <v>167</v>
      </c>
      <c r="E27" s="23" t="s">
        <v>397</v>
      </c>
      <c r="F27" s="23" t="s">
        <v>623</v>
      </c>
      <c r="G27" s="23" t="s">
        <v>103</v>
      </c>
      <c r="H27" s="23" t="s">
        <v>835</v>
      </c>
      <c r="I27" s="25">
        <v>78232576000</v>
      </c>
      <c r="J27" s="23" t="s">
        <v>136</v>
      </c>
      <c r="K27" s="25">
        <v>101702348800</v>
      </c>
      <c r="L27" s="23" t="s">
        <v>835</v>
      </c>
      <c r="M27" s="25">
        <v>78232576000</v>
      </c>
      <c r="N27" s="23" t="s">
        <v>136</v>
      </c>
      <c r="O27" s="25">
        <v>101702348800</v>
      </c>
      <c r="P27" s="25">
        <v>77804416000</v>
      </c>
      <c r="Q27" s="25">
        <v>428160000</v>
      </c>
      <c r="R27" s="25">
        <v>0</v>
      </c>
      <c r="S27" s="26">
        <v>0</v>
      </c>
      <c r="T27" s="23" t="s">
        <v>17</v>
      </c>
      <c r="U27" s="23" t="s">
        <v>103</v>
      </c>
      <c r="V27" s="23" t="s">
        <v>848</v>
      </c>
      <c r="W27" s="26" t="s">
        <v>103</v>
      </c>
      <c r="X27" s="26">
        <v>1</v>
      </c>
      <c r="Y27" s="23" t="s">
        <v>103</v>
      </c>
      <c r="Z27" s="23" t="s">
        <v>103</v>
      </c>
      <c r="AA27" s="26" t="s">
        <v>103</v>
      </c>
      <c r="AB27" s="26" t="s">
        <v>103</v>
      </c>
      <c r="AC27" s="23" t="s">
        <v>103</v>
      </c>
      <c r="AD27" s="527">
        <v>17792000</v>
      </c>
      <c r="AE27" s="528">
        <v>3968.06</v>
      </c>
      <c r="AF27" s="527">
        <v>70599775080</v>
      </c>
      <c r="AG27" s="528">
        <v>4373</v>
      </c>
      <c r="AH27" s="529">
        <v>1</v>
      </c>
      <c r="AI27" s="527">
        <v>428160000</v>
      </c>
      <c r="AJ27" s="527">
        <v>0</v>
      </c>
      <c r="AK27" s="527">
        <v>428160000</v>
      </c>
      <c r="AL27" s="530" t="s">
        <v>103</v>
      </c>
      <c r="AM27" s="527">
        <v>78232576000</v>
      </c>
      <c r="AN27" s="527">
        <v>0</v>
      </c>
      <c r="AO27" s="531" t="s">
        <v>103</v>
      </c>
      <c r="AP27" s="532">
        <v>0</v>
      </c>
      <c r="AQ27" s="531" t="s">
        <v>23</v>
      </c>
      <c r="AR27" s="531" t="s">
        <v>103</v>
      </c>
      <c r="AS27" s="531" t="s">
        <v>103</v>
      </c>
    </row>
    <row r="28" spans="1:45" x14ac:dyDescent="0.15">
      <c r="A28" s="23" t="s">
        <v>143</v>
      </c>
      <c r="B28" s="23" t="s">
        <v>41</v>
      </c>
      <c r="C28" s="23" t="s">
        <v>43</v>
      </c>
      <c r="D28" s="23" t="s">
        <v>168</v>
      </c>
      <c r="E28" s="23" t="s">
        <v>398</v>
      </c>
      <c r="F28" s="23" t="s">
        <v>624</v>
      </c>
      <c r="G28" s="23" t="s">
        <v>103</v>
      </c>
      <c r="H28" s="23" t="s">
        <v>835</v>
      </c>
      <c r="I28" s="25">
        <v>16413672000</v>
      </c>
      <c r="J28" s="23" t="s">
        <v>136</v>
      </c>
      <c r="K28" s="25">
        <v>21337773600</v>
      </c>
      <c r="L28" s="23" t="s">
        <v>835</v>
      </c>
      <c r="M28" s="25">
        <v>16413672000</v>
      </c>
      <c r="N28" s="23" t="s">
        <v>136</v>
      </c>
      <c r="O28" s="25">
        <v>21337773600</v>
      </c>
      <c r="P28" s="25">
        <v>16208512000</v>
      </c>
      <c r="Q28" s="25">
        <v>205160000</v>
      </c>
      <c r="R28" s="25">
        <v>0</v>
      </c>
      <c r="S28" s="26">
        <v>0</v>
      </c>
      <c r="T28" s="23" t="s">
        <v>17</v>
      </c>
      <c r="U28" s="23" t="s">
        <v>103</v>
      </c>
      <c r="V28" s="23" t="s">
        <v>848</v>
      </c>
      <c r="W28" s="26" t="s">
        <v>103</v>
      </c>
      <c r="X28" s="26">
        <v>1</v>
      </c>
      <c r="Y28" s="23" t="s">
        <v>103</v>
      </c>
      <c r="Z28" s="23" t="s">
        <v>103</v>
      </c>
      <c r="AA28" s="26" t="s">
        <v>103</v>
      </c>
      <c r="AB28" s="26" t="s">
        <v>103</v>
      </c>
      <c r="AC28" s="23" t="s">
        <v>103</v>
      </c>
      <c r="AD28" s="527">
        <v>8896000</v>
      </c>
      <c r="AE28" s="528">
        <v>1812.17</v>
      </c>
      <c r="AF28" s="527">
        <v>16121144440</v>
      </c>
      <c r="AG28" s="528">
        <v>1822</v>
      </c>
      <c r="AH28" s="529">
        <v>1</v>
      </c>
      <c r="AI28" s="527">
        <v>205160000</v>
      </c>
      <c r="AJ28" s="527">
        <v>0</v>
      </c>
      <c r="AK28" s="527">
        <v>205160000</v>
      </c>
      <c r="AL28" s="530" t="s">
        <v>103</v>
      </c>
      <c r="AM28" s="527">
        <v>16413672000</v>
      </c>
      <c r="AN28" s="527">
        <v>0</v>
      </c>
      <c r="AO28" s="531" t="s">
        <v>103</v>
      </c>
      <c r="AP28" s="532">
        <v>0</v>
      </c>
      <c r="AQ28" s="531" t="s">
        <v>23</v>
      </c>
      <c r="AR28" s="531" t="s">
        <v>103</v>
      </c>
      <c r="AS28" s="531" t="s">
        <v>103</v>
      </c>
    </row>
    <row r="29" spans="1:45" x14ac:dyDescent="0.15">
      <c r="A29" s="23" t="s">
        <v>143</v>
      </c>
      <c r="B29" s="23" t="s">
        <v>41</v>
      </c>
      <c r="C29" s="23" t="s">
        <v>43</v>
      </c>
      <c r="D29" s="23" t="s">
        <v>169</v>
      </c>
      <c r="E29" s="23" t="s">
        <v>399</v>
      </c>
      <c r="F29" s="23" t="s">
        <v>625</v>
      </c>
      <c r="G29" s="23" t="s">
        <v>103</v>
      </c>
      <c r="H29" s="23" t="s">
        <v>835</v>
      </c>
      <c r="I29" s="25">
        <v>47727040000</v>
      </c>
      <c r="J29" s="23" t="s">
        <v>136</v>
      </c>
      <c r="K29" s="25">
        <v>62045152000</v>
      </c>
      <c r="L29" s="23" t="s">
        <v>835</v>
      </c>
      <c r="M29" s="25">
        <v>47727040000</v>
      </c>
      <c r="N29" s="23" t="s">
        <v>136</v>
      </c>
      <c r="O29" s="25">
        <v>62045152000</v>
      </c>
      <c r="P29" s="25">
        <v>47727040000</v>
      </c>
      <c r="Q29" s="25">
        <v>0</v>
      </c>
      <c r="R29" s="25">
        <v>0</v>
      </c>
      <c r="S29" s="26">
        <v>0</v>
      </c>
      <c r="T29" s="23" t="s">
        <v>17</v>
      </c>
      <c r="U29" s="23" t="s">
        <v>103</v>
      </c>
      <c r="V29" s="23" t="s">
        <v>848</v>
      </c>
      <c r="W29" s="26" t="s">
        <v>103</v>
      </c>
      <c r="X29" s="26">
        <v>1</v>
      </c>
      <c r="Y29" s="23" t="s">
        <v>103</v>
      </c>
      <c r="Z29" s="23" t="s">
        <v>103</v>
      </c>
      <c r="AA29" s="26" t="s">
        <v>103</v>
      </c>
      <c r="AB29" s="26" t="s">
        <v>103</v>
      </c>
      <c r="AC29" s="23" t="s">
        <v>103</v>
      </c>
      <c r="AD29" s="527">
        <v>8896000</v>
      </c>
      <c r="AE29" s="528">
        <v>4203</v>
      </c>
      <c r="AF29" s="527">
        <v>37389926980</v>
      </c>
      <c r="AG29" s="528">
        <v>5365</v>
      </c>
      <c r="AH29" s="529">
        <v>1</v>
      </c>
      <c r="AI29" s="527">
        <v>0</v>
      </c>
      <c r="AJ29" s="527">
        <v>0</v>
      </c>
      <c r="AK29" s="527">
        <v>0</v>
      </c>
      <c r="AL29" s="530" t="s">
        <v>103</v>
      </c>
      <c r="AM29" s="527">
        <v>47727040000</v>
      </c>
      <c r="AN29" s="527">
        <v>0</v>
      </c>
      <c r="AO29" s="531" t="s">
        <v>103</v>
      </c>
      <c r="AP29" s="532">
        <v>0</v>
      </c>
      <c r="AQ29" s="531" t="s">
        <v>23</v>
      </c>
      <c r="AR29" s="531" t="s">
        <v>103</v>
      </c>
      <c r="AS29" s="531" t="s">
        <v>103</v>
      </c>
    </row>
    <row r="30" spans="1:45" x14ac:dyDescent="0.15">
      <c r="A30" s="23" t="s">
        <v>143</v>
      </c>
      <c r="B30" s="23" t="s">
        <v>41</v>
      </c>
      <c r="C30" s="23" t="s">
        <v>43</v>
      </c>
      <c r="D30" s="23" t="s">
        <v>170</v>
      </c>
      <c r="E30" s="23" t="s">
        <v>400</v>
      </c>
      <c r="F30" s="23" t="s">
        <v>626</v>
      </c>
      <c r="G30" s="23" t="s">
        <v>103</v>
      </c>
      <c r="H30" s="23" t="s">
        <v>835</v>
      </c>
      <c r="I30" s="25">
        <v>10448136000</v>
      </c>
      <c r="J30" s="23" t="s">
        <v>136</v>
      </c>
      <c r="K30" s="25">
        <v>13582576800</v>
      </c>
      <c r="L30" s="23" t="s">
        <v>835</v>
      </c>
      <c r="M30" s="25">
        <v>10448136000</v>
      </c>
      <c r="N30" s="23" t="s">
        <v>136</v>
      </c>
      <c r="O30" s="25">
        <v>13582576800</v>
      </c>
      <c r="P30" s="25">
        <v>10328256000</v>
      </c>
      <c r="Q30" s="25">
        <v>119880000</v>
      </c>
      <c r="R30" s="25">
        <v>0</v>
      </c>
      <c r="S30" s="26">
        <v>0</v>
      </c>
      <c r="T30" s="23" t="s">
        <v>17</v>
      </c>
      <c r="U30" s="23" t="s">
        <v>103</v>
      </c>
      <c r="V30" s="23" t="s">
        <v>848</v>
      </c>
      <c r="W30" s="26" t="s">
        <v>103</v>
      </c>
      <c r="X30" s="26">
        <v>1</v>
      </c>
      <c r="Y30" s="23" t="s">
        <v>103</v>
      </c>
      <c r="Z30" s="23" t="s">
        <v>103</v>
      </c>
      <c r="AA30" s="26" t="s">
        <v>103</v>
      </c>
      <c r="AB30" s="26" t="s">
        <v>103</v>
      </c>
      <c r="AC30" s="23" t="s">
        <v>103</v>
      </c>
      <c r="AD30" s="527">
        <v>4448000</v>
      </c>
      <c r="AE30" s="528">
        <v>1989.05</v>
      </c>
      <c r="AF30" s="527">
        <v>8847301920</v>
      </c>
      <c r="AG30" s="528">
        <v>2322</v>
      </c>
      <c r="AH30" s="529">
        <v>1</v>
      </c>
      <c r="AI30" s="527">
        <v>119880000</v>
      </c>
      <c r="AJ30" s="527">
        <v>0</v>
      </c>
      <c r="AK30" s="527">
        <v>119880000</v>
      </c>
      <c r="AL30" s="530" t="s">
        <v>103</v>
      </c>
      <c r="AM30" s="527">
        <v>10448136000</v>
      </c>
      <c r="AN30" s="527">
        <v>0</v>
      </c>
      <c r="AO30" s="531" t="s">
        <v>103</v>
      </c>
      <c r="AP30" s="532">
        <v>0</v>
      </c>
      <c r="AQ30" s="531" t="s">
        <v>23</v>
      </c>
      <c r="AR30" s="531" t="s">
        <v>103</v>
      </c>
      <c r="AS30" s="531" t="s">
        <v>103</v>
      </c>
    </row>
    <row r="31" spans="1:45" x14ac:dyDescent="0.15">
      <c r="A31" s="23" t="s">
        <v>143</v>
      </c>
      <c r="B31" s="23" t="s">
        <v>41</v>
      </c>
      <c r="C31" s="23" t="s">
        <v>43</v>
      </c>
      <c r="D31" s="23" t="s">
        <v>171</v>
      </c>
      <c r="E31" s="23" t="s">
        <v>401</v>
      </c>
      <c r="F31" s="23" t="s">
        <v>627</v>
      </c>
      <c r="G31" s="23" t="s">
        <v>103</v>
      </c>
      <c r="H31" s="23" t="s">
        <v>835</v>
      </c>
      <c r="I31" s="25">
        <v>36096888000</v>
      </c>
      <c r="J31" s="23" t="s">
        <v>136</v>
      </c>
      <c r="K31" s="25">
        <v>46925954400</v>
      </c>
      <c r="L31" s="23" t="s">
        <v>835</v>
      </c>
      <c r="M31" s="25">
        <v>36096888000</v>
      </c>
      <c r="N31" s="23" t="s">
        <v>136</v>
      </c>
      <c r="O31" s="25">
        <v>46925954400</v>
      </c>
      <c r="P31" s="25">
        <v>35588448000</v>
      </c>
      <c r="Q31" s="25">
        <v>508440000</v>
      </c>
      <c r="R31" s="25">
        <v>0</v>
      </c>
      <c r="S31" s="26">
        <v>0</v>
      </c>
      <c r="T31" s="23" t="s">
        <v>17</v>
      </c>
      <c r="U31" s="23" t="s">
        <v>103</v>
      </c>
      <c r="V31" s="23" t="s">
        <v>848</v>
      </c>
      <c r="W31" s="26" t="s">
        <v>103</v>
      </c>
      <c r="X31" s="26">
        <v>1</v>
      </c>
      <c r="Y31" s="23" t="s">
        <v>103</v>
      </c>
      <c r="Z31" s="23" t="s">
        <v>103</v>
      </c>
      <c r="AA31" s="26" t="s">
        <v>103</v>
      </c>
      <c r="AB31" s="26" t="s">
        <v>103</v>
      </c>
      <c r="AC31" s="23" t="s">
        <v>103</v>
      </c>
      <c r="AD31" s="527">
        <v>26688000</v>
      </c>
      <c r="AE31" s="528">
        <v>1519.21</v>
      </c>
      <c r="AF31" s="527">
        <v>40544795220</v>
      </c>
      <c r="AG31" s="528">
        <v>1333.5</v>
      </c>
      <c r="AH31" s="529">
        <v>1</v>
      </c>
      <c r="AI31" s="527">
        <v>508440000</v>
      </c>
      <c r="AJ31" s="527">
        <v>0</v>
      </c>
      <c r="AK31" s="527">
        <v>508440000</v>
      </c>
      <c r="AL31" s="530" t="s">
        <v>103</v>
      </c>
      <c r="AM31" s="527">
        <v>36096888000</v>
      </c>
      <c r="AN31" s="527">
        <v>0</v>
      </c>
      <c r="AO31" s="531" t="s">
        <v>103</v>
      </c>
      <c r="AP31" s="532">
        <v>0</v>
      </c>
      <c r="AQ31" s="531" t="s">
        <v>23</v>
      </c>
      <c r="AR31" s="531" t="s">
        <v>103</v>
      </c>
      <c r="AS31" s="531" t="s">
        <v>103</v>
      </c>
    </row>
    <row r="32" spans="1:45" x14ac:dyDescent="0.15">
      <c r="A32" s="23" t="s">
        <v>143</v>
      </c>
      <c r="B32" s="23" t="s">
        <v>41</v>
      </c>
      <c r="C32" s="23" t="s">
        <v>43</v>
      </c>
      <c r="D32" s="23" t="s">
        <v>172</v>
      </c>
      <c r="E32" s="23" t="s">
        <v>402</v>
      </c>
      <c r="F32" s="23" t="s">
        <v>628</v>
      </c>
      <c r="G32" s="23" t="s">
        <v>103</v>
      </c>
      <c r="H32" s="23" t="s">
        <v>835</v>
      </c>
      <c r="I32" s="25">
        <v>21835952000</v>
      </c>
      <c r="J32" s="23" t="s">
        <v>136</v>
      </c>
      <c r="K32" s="25">
        <v>28386737600</v>
      </c>
      <c r="L32" s="23" t="s">
        <v>835</v>
      </c>
      <c r="M32" s="25">
        <v>21835952000</v>
      </c>
      <c r="N32" s="23" t="s">
        <v>136</v>
      </c>
      <c r="O32" s="25">
        <v>28386737600</v>
      </c>
      <c r="P32" s="25">
        <v>21568352000</v>
      </c>
      <c r="Q32" s="25">
        <v>267600000</v>
      </c>
      <c r="R32" s="25">
        <v>0</v>
      </c>
      <c r="S32" s="26">
        <v>0</v>
      </c>
      <c r="T32" s="23" t="s">
        <v>17</v>
      </c>
      <c r="U32" s="23" t="s">
        <v>103</v>
      </c>
      <c r="V32" s="23" t="s">
        <v>848</v>
      </c>
      <c r="W32" s="26" t="s">
        <v>103</v>
      </c>
      <c r="X32" s="26">
        <v>1</v>
      </c>
      <c r="Y32" s="23" t="s">
        <v>103</v>
      </c>
      <c r="Z32" s="23" t="s">
        <v>103</v>
      </c>
      <c r="AA32" s="26" t="s">
        <v>103</v>
      </c>
      <c r="AB32" s="26" t="s">
        <v>103</v>
      </c>
      <c r="AC32" s="23" t="s">
        <v>103</v>
      </c>
      <c r="AD32" s="527">
        <v>8896000</v>
      </c>
      <c r="AE32" s="528">
        <v>2174.6799999999998</v>
      </c>
      <c r="AF32" s="527">
        <v>19346039060</v>
      </c>
      <c r="AG32" s="528">
        <v>2424.5</v>
      </c>
      <c r="AH32" s="529">
        <v>1</v>
      </c>
      <c r="AI32" s="527">
        <v>267600000</v>
      </c>
      <c r="AJ32" s="527">
        <v>0</v>
      </c>
      <c r="AK32" s="527">
        <v>267600000</v>
      </c>
      <c r="AL32" s="530" t="s">
        <v>103</v>
      </c>
      <c r="AM32" s="527">
        <v>21835952000</v>
      </c>
      <c r="AN32" s="527">
        <v>0</v>
      </c>
      <c r="AO32" s="531" t="s">
        <v>103</v>
      </c>
      <c r="AP32" s="532">
        <v>0</v>
      </c>
      <c r="AQ32" s="531" t="s">
        <v>23</v>
      </c>
      <c r="AR32" s="531" t="s">
        <v>103</v>
      </c>
      <c r="AS32" s="531" t="s">
        <v>103</v>
      </c>
    </row>
    <row r="33" spans="1:45" x14ac:dyDescent="0.15">
      <c r="A33" s="23" t="s">
        <v>143</v>
      </c>
      <c r="B33" s="23" t="s">
        <v>41</v>
      </c>
      <c r="C33" s="23" t="s">
        <v>43</v>
      </c>
      <c r="D33" s="23" t="s">
        <v>173</v>
      </c>
      <c r="E33" s="23" t="s">
        <v>403</v>
      </c>
      <c r="F33" s="23" t="s">
        <v>629</v>
      </c>
      <c r="G33" s="23" t="s">
        <v>103</v>
      </c>
      <c r="H33" s="23" t="s">
        <v>835</v>
      </c>
      <c r="I33" s="25">
        <v>11209464000</v>
      </c>
      <c r="J33" s="23" t="s">
        <v>136</v>
      </c>
      <c r="K33" s="25">
        <v>14572303200</v>
      </c>
      <c r="L33" s="23" t="s">
        <v>835</v>
      </c>
      <c r="M33" s="25">
        <v>11209464000</v>
      </c>
      <c r="N33" s="23" t="s">
        <v>136</v>
      </c>
      <c r="O33" s="25">
        <v>14572303200</v>
      </c>
      <c r="P33" s="25">
        <v>11022144000</v>
      </c>
      <c r="Q33" s="25">
        <v>187320000</v>
      </c>
      <c r="R33" s="25">
        <v>0</v>
      </c>
      <c r="S33" s="26">
        <v>0</v>
      </c>
      <c r="T33" s="23" t="s">
        <v>17</v>
      </c>
      <c r="U33" s="23" t="s">
        <v>103</v>
      </c>
      <c r="V33" s="23" t="s">
        <v>848</v>
      </c>
      <c r="W33" s="26" t="s">
        <v>103</v>
      </c>
      <c r="X33" s="26">
        <v>1</v>
      </c>
      <c r="Y33" s="23" t="s">
        <v>103</v>
      </c>
      <c r="Z33" s="23" t="s">
        <v>103</v>
      </c>
      <c r="AA33" s="26" t="s">
        <v>103</v>
      </c>
      <c r="AB33" s="26" t="s">
        <v>103</v>
      </c>
      <c r="AC33" s="23" t="s">
        <v>103</v>
      </c>
      <c r="AD33" s="527">
        <v>8896000</v>
      </c>
      <c r="AE33" s="528">
        <v>1035.8399999999999</v>
      </c>
      <c r="AF33" s="527">
        <v>9214883300</v>
      </c>
      <c r="AG33" s="528">
        <v>1239</v>
      </c>
      <c r="AH33" s="529">
        <v>1</v>
      </c>
      <c r="AI33" s="527">
        <v>187320000</v>
      </c>
      <c r="AJ33" s="527">
        <v>0</v>
      </c>
      <c r="AK33" s="527">
        <v>187320000</v>
      </c>
      <c r="AL33" s="530" t="s">
        <v>103</v>
      </c>
      <c r="AM33" s="527">
        <v>11209464000</v>
      </c>
      <c r="AN33" s="527">
        <v>0</v>
      </c>
      <c r="AO33" s="531" t="s">
        <v>103</v>
      </c>
      <c r="AP33" s="532">
        <v>0</v>
      </c>
      <c r="AQ33" s="531" t="s">
        <v>23</v>
      </c>
      <c r="AR33" s="531" t="s">
        <v>103</v>
      </c>
      <c r="AS33" s="531" t="s">
        <v>103</v>
      </c>
    </row>
    <row r="34" spans="1:45" x14ac:dyDescent="0.15">
      <c r="A34" s="23" t="s">
        <v>143</v>
      </c>
      <c r="B34" s="23" t="s">
        <v>41</v>
      </c>
      <c r="C34" s="23" t="s">
        <v>43</v>
      </c>
      <c r="D34" s="23" t="s">
        <v>174</v>
      </c>
      <c r="E34" s="23" t="s">
        <v>404</v>
      </c>
      <c r="F34" s="23" t="s">
        <v>630</v>
      </c>
      <c r="G34" s="23" t="s">
        <v>103</v>
      </c>
      <c r="H34" s="23" t="s">
        <v>835</v>
      </c>
      <c r="I34" s="25">
        <v>53134608000</v>
      </c>
      <c r="J34" s="23" t="s">
        <v>136</v>
      </c>
      <c r="K34" s="25">
        <v>69074990400</v>
      </c>
      <c r="L34" s="23" t="s">
        <v>835</v>
      </c>
      <c r="M34" s="25">
        <v>53134608000</v>
      </c>
      <c r="N34" s="23" t="s">
        <v>136</v>
      </c>
      <c r="O34" s="25">
        <v>69074990400</v>
      </c>
      <c r="P34" s="25">
        <v>52468608000</v>
      </c>
      <c r="Q34" s="25">
        <v>666000000</v>
      </c>
      <c r="R34" s="25">
        <v>0</v>
      </c>
      <c r="S34" s="26">
        <v>0</v>
      </c>
      <c r="T34" s="23" t="s">
        <v>17</v>
      </c>
      <c r="U34" s="23" t="s">
        <v>103</v>
      </c>
      <c r="V34" s="23" t="s">
        <v>848</v>
      </c>
      <c r="W34" s="26" t="s">
        <v>103</v>
      </c>
      <c r="X34" s="26">
        <v>1</v>
      </c>
      <c r="Y34" s="23" t="s">
        <v>103</v>
      </c>
      <c r="Z34" s="23" t="s">
        <v>103</v>
      </c>
      <c r="AA34" s="26" t="s">
        <v>103</v>
      </c>
      <c r="AB34" s="26" t="s">
        <v>103</v>
      </c>
      <c r="AC34" s="23" t="s">
        <v>103</v>
      </c>
      <c r="AD34" s="527">
        <v>26688000</v>
      </c>
      <c r="AE34" s="528">
        <v>2190.36</v>
      </c>
      <c r="AF34" s="527">
        <v>58456334520</v>
      </c>
      <c r="AG34" s="528">
        <v>1966</v>
      </c>
      <c r="AH34" s="529">
        <v>1</v>
      </c>
      <c r="AI34" s="527">
        <v>666000000</v>
      </c>
      <c r="AJ34" s="527">
        <v>0</v>
      </c>
      <c r="AK34" s="527">
        <v>666000000</v>
      </c>
      <c r="AL34" s="530" t="s">
        <v>103</v>
      </c>
      <c r="AM34" s="527">
        <v>53134608000</v>
      </c>
      <c r="AN34" s="527">
        <v>0</v>
      </c>
      <c r="AO34" s="531" t="s">
        <v>103</v>
      </c>
      <c r="AP34" s="532">
        <v>0</v>
      </c>
      <c r="AQ34" s="531" t="s">
        <v>23</v>
      </c>
      <c r="AR34" s="531" t="s">
        <v>103</v>
      </c>
      <c r="AS34" s="531" t="s">
        <v>103</v>
      </c>
    </row>
    <row r="35" spans="1:45" x14ac:dyDescent="0.15">
      <c r="A35" s="23" t="s">
        <v>143</v>
      </c>
      <c r="B35" s="23" t="s">
        <v>41</v>
      </c>
      <c r="C35" s="23" t="s">
        <v>43</v>
      </c>
      <c r="D35" s="23" t="s">
        <v>175</v>
      </c>
      <c r="E35" s="23" t="s">
        <v>405</v>
      </c>
      <c r="F35" s="23" t="s">
        <v>631</v>
      </c>
      <c r="G35" s="23" t="s">
        <v>103</v>
      </c>
      <c r="H35" s="23" t="s">
        <v>835</v>
      </c>
      <c r="I35" s="25">
        <v>2445630400</v>
      </c>
      <c r="J35" s="23" t="s">
        <v>136</v>
      </c>
      <c r="K35" s="25">
        <v>3179319520</v>
      </c>
      <c r="L35" s="23" t="s">
        <v>835</v>
      </c>
      <c r="M35" s="25">
        <v>2445630400</v>
      </c>
      <c r="N35" s="23" t="s">
        <v>136</v>
      </c>
      <c r="O35" s="25">
        <v>3179319520</v>
      </c>
      <c r="P35" s="25">
        <v>2401030400</v>
      </c>
      <c r="Q35" s="25">
        <v>44600000</v>
      </c>
      <c r="R35" s="25">
        <v>0</v>
      </c>
      <c r="S35" s="26">
        <v>0</v>
      </c>
      <c r="T35" s="23" t="s">
        <v>17</v>
      </c>
      <c r="U35" s="23" t="s">
        <v>103</v>
      </c>
      <c r="V35" s="23" t="s">
        <v>848</v>
      </c>
      <c r="W35" s="26" t="s">
        <v>103</v>
      </c>
      <c r="X35" s="26">
        <v>1</v>
      </c>
      <c r="Y35" s="23" t="s">
        <v>103</v>
      </c>
      <c r="Z35" s="23" t="s">
        <v>103</v>
      </c>
      <c r="AA35" s="26" t="s">
        <v>103</v>
      </c>
      <c r="AB35" s="26" t="s">
        <v>103</v>
      </c>
      <c r="AC35" s="23" t="s">
        <v>103</v>
      </c>
      <c r="AD35" s="527">
        <v>1779200</v>
      </c>
      <c r="AE35" s="528">
        <v>1193</v>
      </c>
      <c r="AF35" s="527">
        <v>2122586308</v>
      </c>
      <c r="AG35" s="528">
        <v>1349.5</v>
      </c>
      <c r="AH35" s="529">
        <v>1</v>
      </c>
      <c r="AI35" s="527">
        <v>44600000</v>
      </c>
      <c r="AJ35" s="527">
        <v>0</v>
      </c>
      <c r="AK35" s="527">
        <v>44600000</v>
      </c>
      <c r="AL35" s="530" t="s">
        <v>103</v>
      </c>
      <c r="AM35" s="527">
        <v>2445630400</v>
      </c>
      <c r="AN35" s="527">
        <v>0</v>
      </c>
      <c r="AO35" s="531" t="s">
        <v>103</v>
      </c>
      <c r="AP35" s="532">
        <v>0</v>
      </c>
      <c r="AQ35" s="531" t="s">
        <v>23</v>
      </c>
      <c r="AR35" s="531" t="s">
        <v>103</v>
      </c>
      <c r="AS35" s="531" t="s">
        <v>103</v>
      </c>
    </row>
    <row r="36" spans="1:45" x14ac:dyDescent="0.15">
      <c r="A36" s="23" t="s">
        <v>143</v>
      </c>
      <c r="B36" s="23" t="s">
        <v>41</v>
      </c>
      <c r="C36" s="23" t="s">
        <v>43</v>
      </c>
      <c r="D36" s="23" t="s">
        <v>176</v>
      </c>
      <c r="E36" s="23" t="s">
        <v>406</v>
      </c>
      <c r="F36" s="23" t="s">
        <v>632</v>
      </c>
      <c r="G36" s="23" t="s">
        <v>103</v>
      </c>
      <c r="H36" s="23" t="s">
        <v>835</v>
      </c>
      <c r="I36" s="25">
        <v>8505705600</v>
      </c>
      <c r="J36" s="23" t="s">
        <v>136</v>
      </c>
      <c r="K36" s="25">
        <v>11057417280</v>
      </c>
      <c r="L36" s="23" t="s">
        <v>835</v>
      </c>
      <c r="M36" s="25">
        <v>8505705600</v>
      </c>
      <c r="N36" s="23" t="s">
        <v>136</v>
      </c>
      <c r="O36" s="25">
        <v>11057417280</v>
      </c>
      <c r="P36" s="25">
        <v>8416505600</v>
      </c>
      <c r="Q36" s="25">
        <v>89200000</v>
      </c>
      <c r="R36" s="25">
        <v>0</v>
      </c>
      <c r="S36" s="26">
        <v>0</v>
      </c>
      <c r="T36" s="23" t="s">
        <v>17</v>
      </c>
      <c r="U36" s="23" t="s">
        <v>103</v>
      </c>
      <c r="V36" s="23" t="s">
        <v>848</v>
      </c>
      <c r="W36" s="26" t="s">
        <v>103</v>
      </c>
      <c r="X36" s="26">
        <v>1</v>
      </c>
      <c r="Y36" s="23" t="s">
        <v>103</v>
      </c>
      <c r="Z36" s="23" t="s">
        <v>103</v>
      </c>
      <c r="AA36" s="26" t="s">
        <v>103</v>
      </c>
      <c r="AB36" s="26" t="s">
        <v>103</v>
      </c>
      <c r="AC36" s="23" t="s">
        <v>103</v>
      </c>
      <c r="AD36" s="527">
        <v>8896000</v>
      </c>
      <c r="AE36" s="528">
        <v>989.2</v>
      </c>
      <c r="AF36" s="527">
        <v>8799966020</v>
      </c>
      <c r="AG36" s="528">
        <v>946.1</v>
      </c>
      <c r="AH36" s="529">
        <v>1</v>
      </c>
      <c r="AI36" s="527">
        <v>89200000</v>
      </c>
      <c r="AJ36" s="527">
        <v>0</v>
      </c>
      <c r="AK36" s="527">
        <v>89200000</v>
      </c>
      <c r="AL36" s="530" t="s">
        <v>103</v>
      </c>
      <c r="AM36" s="527">
        <v>8505705600</v>
      </c>
      <c r="AN36" s="527">
        <v>0</v>
      </c>
      <c r="AO36" s="531" t="s">
        <v>103</v>
      </c>
      <c r="AP36" s="532">
        <v>0</v>
      </c>
      <c r="AQ36" s="531" t="s">
        <v>23</v>
      </c>
      <c r="AR36" s="531" t="s">
        <v>103</v>
      </c>
      <c r="AS36" s="531" t="s">
        <v>103</v>
      </c>
    </row>
    <row r="37" spans="1:45" x14ac:dyDescent="0.15">
      <c r="A37" s="23" t="s">
        <v>143</v>
      </c>
      <c r="B37" s="23" t="s">
        <v>41</v>
      </c>
      <c r="C37" s="23" t="s">
        <v>43</v>
      </c>
      <c r="D37" s="23" t="s">
        <v>177</v>
      </c>
      <c r="E37" s="23" t="s">
        <v>407</v>
      </c>
      <c r="F37" s="23" t="s">
        <v>633</v>
      </c>
      <c r="G37" s="23" t="s">
        <v>103</v>
      </c>
      <c r="H37" s="23" t="s">
        <v>835</v>
      </c>
      <c r="I37" s="25">
        <v>14878560000</v>
      </c>
      <c r="J37" s="23" t="s">
        <v>136</v>
      </c>
      <c r="K37" s="25">
        <v>19342128000</v>
      </c>
      <c r="L37" s="23" t="s">
        <v>835</v>
      </c>
      <c r="M37" s="25">
        <v>14878560000</v>
      </c>
      <c r="N37" s="23" t="s">
        <v>136</v>
      </c>
      <c r="O37" s="25">
        <v>19342128000</v>
      </c>
      <c r="P37" s="25">
        <v>14878560000</v>
      </c>
      <c r="Q37" s="25">
        <v>0</v>
      </c>
      <c r="R37" s="25">
        <v>0</v>
      </c>
      <c r="S37" s="26">
        <v>0</v>
      </c>
      <c r="T37" s="23" t="s">
        <v>17</v>
      </c>
      <c r="U37" s="23" t="s">
        <v>103</v>
      </c>
      <c r="V37" s="23" t="s">
        <v>848</v>
      </c>
      <c r="W37" s="26" t="s">
        <v>103</v>
      </c>
      <c r="X37" s="26">
        <v>1</v>
      </c>
      <c r="Y37" s="23" t="s">
        <v>103</v>
      </c>
      <c r="Z37" s="23" t="s">
        <v>103</v>
      </c>
      <c r="AA37" s="26" t="s">
        <v>103</v>
      </c>
      <c r="AB37" s="26" t="s">
        <v>103</v>
      </c>
      <c r="AC37" s="23" t="s">
        <v>103</v>
      </c>
      <c r="AD37" s="527">
        <v>8896000</v>
      </c>
      <c r="AE37" s="528">
        <v>1829.13</v>
      </c>
      <c r="AF37" s="527">
        <v>16271953500</v>
      </c>
      <c r="AG37" s="528">
        <v>1672.5</v>
      </c>
      <c r="AH37" s="529">
        <v>1</v>
      </c>
      <c r="AI37" s="527">
        <v>0</v>
      </c>
      <c r="AJ37" s="527">
        <v>0</v>
      </c>
      <c r="AK37" s="527">
        <v>0</v>
      </c>
      <c r="AL37" s="530" t="s">
        <v>103</v>
      </c>
      <c r="AM37" s="527">
        <v>14878560000</v>
      </c>
      <c r="AN37" s="527">
        <v>0</v>
      </c>
      <c r="AO37" s="531" t="s">
        <v>103</v>
      </c>
      <c r="AP37" s="532">
        <v>0</v>
      </c>
      <c r="AQ37" s="531" t="s">
        <v>23</v>
      </c>
      <c r="AR37" s="531" t="s">
        <v>103</v>
      </c>
      <c r="AS37" s="531" t="s">
        <v>103</v>
      </c>
    </row>
    <row r="38" spans="1:45" x14ac:dyDescent="0.15">
      <c r="A38" s="23" t="s">
        <v>143</v>
      </c>
      <c r="B38" s="23" t="s">
        <v>41</v>
      </c>
      <c r="C38" s="23" t="s">
        <v>43</v>
      </c>
      <c r="D38" s="23" t="s">
        <v>178</v>
      </c>
      <c r="E38" s="23" t="s">
        <v>408</v>
      </c>
      <c r="F38" s="23" t="s">
        <v>634</v>
      </c>
      <c r="G38" s="23" t="s">
        <v>103</v>
      </c>
      <c r="H38" s="23" t="s">
        <v>835</v>
      </c>
      <c r="I38" s="25">
        <v>10697920000</v>
      </c>
      <c r="J38" s="23" t="s">
        <v>136</v>
      </c>
      <c r="K38" s="25">
        <v>13907296000</v>
      </c>
      <c r="L38" s="23" t="s">
        <v>835</v>
      </c>
      <c r="M38" s="25">
        <v>10697920000</v>
      </c>
      <c r="N38" s="23" t="s">
        <v>136</v>
      </c>
      <c r="O38" s="25">
        <v>13907296000</v>
      </c>
      <c r="P38" s="25">
        <v>10519520000</v>
      </c>
      <c r="Q38" s="25">
        <v>178400000</v>
      </c>
      <c r="R38" s="25">
        <v>0</v>
      </c>
      <c r="S38" s="26">
        <v>0</v>
      </c>
      <c r="T38" s="23" t="s">
        <v>17</v>
      </c>
      <c r="U38" s="23" t="s">
        <v>103</v>
      </c>
      <c r="V38" s="23" t="s">
        <v>848</v>
      </c>
      <c r="W38" s="26" t="s">
        <v>103</v>
      </c>
      <c r="X38" s="26">
        <v>1</v>
      </c>
      <c r="Y38" s="23" t="s">
        <v>103</v>
      </c>
      <c r="Z38" s="23" t="s">
        <v>103</v>
      </c>
      <c r="AA38" s="26" t="s">
        <v>103</v>
      </c>
      <c r="AB38" s="26" t="s">
        <v>103</v>
      </c>
      <c r="AC38" s="23" t="s">
        <v>103</v>
      </c>
      <c r="AD38" s="527">
        <v>8896000</v>
      </c>
      <c r="AE38" s="528">
        <v>1022.8</v>
      </c>
      <c r="AF38" s="527">
        <v>9098911400</v>
      </c>
      <c r="AG38" s="528">
        <v>1182.5</v>
      </c>
      <c r="AH38" s="529">
        <v>1</v>
      </c>
      <c r="AI38" s="527">
        <v>178400000</v>
      </c>
      <c r="AJ38" s="527">
        <v>0</v>
      </c>
      <c r="AK38" s="527">
        <v>178400000</v>
      </c>
      <c r="AL38" s="530" t="s">
        <v>103</v>
      </c>
      <c r="AM38" s="527">
        <v>10697920000</v>
      </c>
      <c r="AN38" s="527">
        <v>0</v>
      </c>
      <c r="AO38" s="531" t="s">
        <v>103</v>
      </c>
      <c r="AP38" s="532">
        <v>0</v>
      </c>
      <c r="AQ38" s="531" t="s">
        <v>23</v>
      </c>
      <c r="AR38" s="531" t="s">
        <v>103</v>
      </c>
      <c r="AS38" s="531" t="s">
        <v>103</v>
      </c>
    </row>
    <row r="39" spans="1:45" x14ac:dyDescent="0.15">
      <c r="A39" s="23" t="s">
        <v>143</v>
      </c>
      <c r="B39" s="23" t="s">
        <v>41</v>
      </c>
      <c r="C39" s="23" t="s">
        <v>43</v>
      </c>
      <c r="D39" s="23" t="s">
        <v>179</v>
      </c>
      <c r="E39" s="23" t="s">
        <v>409</v>
      </c>
      <c r="F39" s="23" t="s">
        <v>635</v>
      </c>
      <c r="G39" s="23" t="s">
        <v>103</v>
      </c>
      <c r="H39" s="23" t="s">
        <v>835</v>
      </c>
      <c r="I39" s="25">
        <v>1403344000</v>
      </c>
      <c r="J39" s="23" t="s">
        <v>136</v>
      </c>
      <c r="K39" s="25">
        <v>1824347200</v>
      </c>
      <c r="L39" s="23" t="s">
        <v>835</v>
      </c>
      <c r="M39" s="25">
        <v>1403344000</v>
      </c>
      <c r="N39" s="23" t="s">
        <v>136</v>
      </c>
      <c r="O39" s="25">
        <v>1824347200</v>
      </c>
      <c r="P39" s="25">
        <v>1403344000</v>
      </c>
      <c r="Q39" s="25">
        <v>0</v>
      </c>
      <c r="R39" s="25">
        <v>0</v>
      </c>
      <c r="S39" s="26">
        <v>0</v>
      </c>
      <c r="T39" s="23" t="s">
        <v>17</v>
      </c>
      <c r="U39" s="23" t="s">
        <v>103</v>
      </c>
      <c r="V39" s="23" t="s">
        <v>848</v>
      </c>
      <c r="W39" s="26" t="s">
        <v>103</v>
      </c>
      <c r="X39" s="26">
        <v>1</v>
      </c>
      <c r="Y39" s="23" t="s">
        <v>103</v>
      </c>
      <c r="Z39" s="23" t="s">
        <v>103</v>
      </c>
      <c r="AA39" s="26" t="s">
        <v>103</v>
      </c>
      <c r="AB39" s="26" t="s">
        <v>103</v>
      </c>
      <c r="AC39" s="23" t="s">
        <v>103</v>
      </c>
      <c r="AD39" s="527">
        <v>889600</v>
      </c>
      <c r="AE39" s="528">
        <v>1132.47</v>
      </c>
      <c r="AF39" s="527">
        <v>1007453852</v>
      </c>
      <c r="AG39" s="528">
        <v>1577.5</v>
      </c>
      <c r="AH39" s="529">
        <v>1</v>
      </c>
      <c r="AI39" s="527">
        <v>0</v>
      </c>
      <c r="AJ39" s="527">
        <v>0</v>
      </c>
      <c r="AK39" s="527">
        <v>0</v>
      </c>
      <c r="AL39" s="530" t="s">
        <v>103</v>
      </c>
      <c r="AM39" s="527">
        <v>1403344000</v>
      </c>
      <c r="AN39" s="527">
        <v>0</v>
      </c>
      <c r="AO39" s="531" t="s">
        <v>103</v>
      </c>
      <c r="AP39" s="532">
        <v>0</v>
      </c>
      <c r="AQ39" s="531" t="s">
        <v>23</v>
      </c>
      <c r="AR39" s="531" t="s">
        <v>103</v>
      </c>
      <c r="AS39" s="531" t="s">
        <v>103</v>
      </c>
    </row>
    <row r="40" spans="1:45" x14ac:dyDescent="0.15">
      <c r="A40" s="23" t="s">
        <v>143</v>
      </c>
      <c r="B40" s="23" t="s">
        <v>41</v>
      </c>
      <c r="C40" s="23" t="s">
        <v>43</v>
      </c>
      <c r="D40" s="23" t="s">
        <v>180</v>
      </c>
      <c r="E40" s="23" t="s">
        <v>410</v>
      </c>
      <c r="F40" s="23" t="s">
        <v>636</v>
      </c>
      <c r="G40" s="23" t="s">
        <v>103</v>
      </c>
      <c r="H40" s="23" t="s">
        <v>835</v>
      </c>
      <c r="I40" s="25">
        <v>56044800000</v>
      </c>
      <c r="J40" s="23" t="s">
        <v>136</v>
      </c>
      <c r="K40" s="25">
        <v>72858240000</v>
      </c>
      <c r="L40" s="23" t="s">
        <v>835</v>
      </c>
      <c r="M40" s="25">
        <v>56044800000</v>
      </c>
      <c r="N40" s="23" t="s">
        <v>136</v>
      </c>
      <c r="O40" s="25">
        <v>72858240000</v>
      </c>
      <c r="P40" s="25">
        <v>56044800000</v>
      </c>
      <c r="Q40" s="25">
        <v>0</v>
      </c>
      <c r="R40" s="25">
        <v>0</v>
      </c>
      <c r="S40" s="26">
        <v>0</v>
      </c>
      <c r="T40" s="23" t="s">
        <v>17</v>
      </c>
      <c r="U40" s="23" t="s">
        <v>103</v>
      </c>
      <c r="V40" s="23" t="s">
        <v>848</v>
      </c>
      <c r="W40" s="26" t="s">
        <v>103</v>
      </c>
      <c r="X40" s="26">
        <v>1</v>
      </c>
      <c r="Y40" s="23" t="s">
        <v>103</v>
      </c>
      <c r="Z40" s="23" t="s">
        <v>103</v>
      </c>
      <c r="AA40" s="26" t="s">
        <v>103</v>
      </c>
      <c r="AB40" s="26" t="s">
        <v>103</v>
      </c>
      <c r="AC40" s="23" t="s">
        <v>103</v>
      </c>
      <c r="AD40" s="527">
        <v>17792000</v>
      </c>
      <c r="AE40" s="528">
        <v>2840.8</v>
      </c>
      <c r="AF40" s="527">
        <v>50543540680</v>
      </c>
      <c r="AG40" s="528">
        <v>3150</v>
      </c>
      <c r="AH40" s="529">
        <v>1</v>
      </c>
      <c r="AI40" s="527">
        <v>0</v>
      </c>
      <c r="AJ40" s="527">
        <v>0</v>
      </c>
      <c r="AK40" s="527">
        <v>0</v>
      </c>
      <c r="AL40" s="530" t="s">
        <v>103</v>
      </c>
      <c r="AM40" s="527">
        <v>56044800000</v>
      </c>
      <c r="AN40" s="527">
        <v>0</v>
      </c>
      <c r="AO40" s="531" t="s">
        <v>103</v>
      </c>
      <c r="AP40" s="532">
        <v>0</v>
      </c>
      <c r="AQ40" s="531" t="s">
        <v>23</v>
      </c>
      <c r="AR40" s="531" t="s">
        <v>103</v>
      </c>
      <c r="AS40" s="531" t="s">
        <v>103</v>
      </c>
    </row>
    <row r="41" spans="1:45" x14ac:dyDescent="0.15">
      <c r="A41" s="23" t="s">
        <v>143</v>
      </c>
      <c r="B41" s="23" t="s">
        <v>41</v>
      </c>
      <c r="C41" s="23" t="s">
        <v>43</v>
      </c>
      <c r="D41" s="23" t="s">
        <v>181</v>
      </c>
      <c r="E41" s="23" t="s">
        <v>411</v>
      </c>
      <c r="F41" s="23" t="s">
        <v>637</v>
      </c>
      <c r="G41" s="23" t="s">
        <v>103</v>
      </c>
      <c r="H41" s="23" t="s">
        <v>835</v>
      </c>
      <c r="I41" s="25">
        <v>9483136000</v>
      </c>
      <c r="J41" s="23" t="s">
        <v>136</v>
      </c>
      <c r="K41" s="25">
        <v>12328076800</v>
      </c>
      <c r="L41" s="23" t="s">
        <v>835</v>
      </c>
      <c r="M41" s="25">
        <v>9483136000</v>
      </c>
      <c r="N41" s="23" t="s">
        <v>136</v>
      </c>
      <c r="O41" s="25">
        <v>12328076800</v>
      </c>
      <c r="P41" s="25">
        <v>9483136000</v>
      </c>
      <c r="Q41" s="25">
        <v>0</v>
      </c>
      <c r="R41" s="25">
        <v>0</v>
      </c>
      <c r="S41" s="26">
        <v>0</v>
      </c>
      <c r="T41" s="23" t="s">
        <v>17</v>
      </c>
      <c r="U41" s="23" t="s">
        <v>103</v>
      </c>
      <c r="V41" s="23" t="s">
        <v>848</v>
      </c>
      <c r="W41" s="26" t="s">
        <v>103</v>
      </c>
      <c r="X41" s="26">
        <v>1</v>
      </c>
      <c r="Y41" s="23" t="s">
        <v>103</v>
      </c>
      <c r="Z41" s="23" t="s">
        <v>103</v>
      </c>
      <c r="AA41" s="26" t="s">
        <v>103</v>
      </c>
      <c r="AB41" s="26" t="s">
        <v>103</v>
      </c>
      <c r="AC41" s="23" t="s">
        <v>103</v>
      </c>
      <c r="AD41" s="527">
        <v>8896000</v>
      </c>
      <c r="AE41" s="528">
        <v>1248.43</v>
      </c>
      <c r="AF41" s="527">
        <v>11106096520</v>
      </c>
      <c r="AG41" s="528">
        <v>1066</v>
      </c>
      <c r="AH41" s="529">
        <v>1</v>
      </c>
      <c r="AI41" s="527">
        <v>0</v>
      </c>
      <c r="AJ41" s="527">
        <v>0</v>
      </c>
      <c r="AK41" s="527">
        <v>0</v>
      </c>
      <c r="AL41" s="530" t="s">
        <v>103</v>
      </c>
      <c r="AM41" s="527">
        <v>9483136000</v>
      </c>
      <c r="AN41" s="527">
        <v>0</v>
      </c>
      <c r="AO41" s="531" t="s">
        <v>103</v>
      </c>
      <c r="AP41" s="532">
        <v>0</v>
      </c>
      <c r="AQ41" s="531" t="s">
        <v>23</v>
      </c>
      <c r="AR41" s="531" t="s">
        <v>103</v>
      </c>
      <c r="AS41" s="531" t="s">
        <v>103</v>
      </c>
    </row>
    <row r="42" spans="1:45" x14ac:dyDescent="0.15">
      <c r="A42" s="23" t="s">
        <v>143</v>
      </c>
      <c r="B42" s="23" t="s">
        <v>41</v>
      </c>
      <c r="C42" s="23" t="s">
        <v>43</v>
      </c>
      <c r="D42" s="23" t="s">
        <v>182</v>
      </c>
      <c r="E42" s="23" t="s">
        <v>412</v>
      </c>
      <c r="F42" s="23" t="s">
        <v>638</v>
      </c>
      <c r="G42" s="23" t="s">
        <v>103</v>
      </c>
      <c r="H42" s="23" t="s">
        <v>835</v>
      </c>
      <c r="I42" s="25">
        <v>7085206400</v>
      </c>
      <c r="J42" s="23" t="s">
        <v>136</v>
      </c>
      <c r="K42" s="25">
        <v>9210768320</v>
      </c>
      <c r="L42" s="23" t="s">
        <v>835</v>
      </c>
      <c r="M42" s="25">
        <v>7085206400</v>
      </c>
      <c r="N42" s="23" t="s">
        <v>136</v>
      </c>
      <c r="O42" s="25">
        <v>9210768320</v>
      </c>
      <c r="P42" s="25">
        <v>6924646400</v>
      </c>
      <c r="Q42" s="25">
        <v>160560000</v>
      </c>
      <c r="R42" s="25">
        <v>0</v>
      </c>
      <c r="S42" s="26">
        <v>0</v>
      </c>
      <c r="T42" s="23" t="s">
        <v>17</v>
      </c>
      <c r="U42" s="23" t="s">
        <v>103</v>
      </c>
      <c r="V42" s="23" t="s">
        <v>848</v>
      </c>
      <c r="W42" s="26" t="s">
        <v>103</v>
      </c>
      <c r="X42" s="26">
        <v>1</v>
      </c>
      <c r="Y42" s="23" t="s">
        <v>103</v>
      </c>
      <c r="Z42" s="23" t="s">
        <v>103</v>
      </c>
      <c r="AA42" s="26" t="s">
        <v>103</v>
      </c>
      <c r="AB42" s="26" t="s">
        <v>103</v>
      </c>
      <c r="AC42" s="23" t="s">
        <v>103</v>
      </c>
      <c r="AD42" s="527">
        <v>8896000</v>
      </c>
      <c r="AE42" s="528">
        <v>749.88</v>
      </c>
      <c r="AF42" s="527">
        <v>6670997720</v>
      </c>
      <c r="AG42" s="528">
        <v>778.4</v>
      </c>
      <c r="AH42" s="529">
        <v>1</v>
      </c>
      <c r="AI42" s="527">
        <v>160560000</v>
      </c>
      <c r="AJ42" s="527">
        <v>0</v>
      </c>
      <c r="AK42" s="527">
        <v>160560000</v>
      </c>
      <c r="AL42" s="530" t="s">
        <v>103</v>
      </c>
      <c r="AM42" s="527">
        <v>7085206400</v>
      </c>
      <c r="AN42" s="527">
        <v>0</v>
      </c>
      <c r="AO42" s="531" t="s">
        <v>103</v>
      </c>
      <c r="AP42" s="532">
        <v>0</v>
      </c>
      <c r="AQ42" s="531" t="s">
        <v>23</v>
      </c>
      <c r="AR42" s="531" t="s">
        <v>103</v>
      </c>
      <c r="AS42" s="531" t="s">
        <v>103</v>
      </c>
    </row>
    <row r="43" spans="1:45" x14ac:dyDescent="0.15">
      <c r="A43" s="23" t="s">
        <v>143</v>
      </c>
      <c r="B43" s="23" t="s">
        <v>41</v>
      </c>
      <c r="C43" s="23" t="s">
        <v>43</v>
      </c>
      <c r="D43" s="23" t="s">
        <v>183</v>
      </c>
      <c r="E43" s="23" t="s">
        <v>413</v>
      </c>
      <c r="F43" s="23" t="s">
        <v>639</v>
      </c>
      <c r="G43" s="23" t="s">
        <v>103</v>
      </c>
      <c r="H43" s="23" t="s">
        <v>835</v>
      </c>
      <c r="I43" s="25">
        <v>5372294400</v>
      </c>
      <c r="J43" s="23" t="s">
        <v>136</v>
      </c>
      <c r="K43" s="25">
        <v>6983982720</v>
      </c>
      <c r="L43" s="23" t="s">
        <v>835</v>
      </c>
      <c r="M43" s="25">
        <v>5372294400</v>
      </c>
      <c r="N43" s="23" t="s">
        <v>136</v>
      </c>
      <c r="O43" s="25">
        <v>6983982720</v>
      </c>
      <c r="P43" s="25">
        <v>5372294400</v>
      </c>
      <c r="Q43" s="25">
        <v>0</v>
      </c>
      <c r="R43" s="25">
        <v>0</v>
      </c>
      <c r="S43" s="26">
        <v>0</v>
      </c>
      <c r="T43" s="23" t="s">
        <v>17</v>
      </c>
      <c r="U43" s="23" t="s">
        <v>103</v>
      </c>
      <c r="V43" s="23" t="s">
        <v>848</v>
      </c>
      <c r="W43" s="26" t="s">
        <v>103</v>
      </c>
      <c r="X43" s="26">
        <v>1</v>
      </c>
      <c r="Y43" s="23" t="s">
        <v>103</v>
      </c>
      <c r="Z43" s="23" t="s">
        <v>103</v>
      </c>
      <c r="AA43" s="26" t="s">
        <v>103</v>
      </c>
      <c r="AB43" s="26" t="s">
        <v>103</v>
      </c>
      <c r="AC43" s="23" t="s">
        <v>103</v>
      </c>
      <c r="AD43" s="527">
        <v>889600</v>
      </c>
      <c r="AE43" s="528">
        <v>3469.38</v>
      </c>
      <c r="AF43" s="527">
        <v>3086365006</v>
      </c>
      <c r="AG43" s="528">
        <v>6039</v>
      </c>
      <c r="AH43" s="529">
        <v>1</v>
      </c>
      <c r="AI43" s="527">
        <v>0</v>
      </c>
      <c r="AJ43" s="527">
        <v>0</v>
      </c>
      <c r="AK43" s="527">
        <v>0</v>
      </c>
      <c r="AL43" s="530" t="s">
        <v>103</v>
      </c>
      <c r="AM43" s="527">
        <v>5372294400</v>
      </c>
      <c r="AN43" s="527">
        <v>0</v>
      </c>
      <c r="AO43" s="531" t="s">
        <v>103</v>
      </c>
      <c r="AP43" s="532">
        <v>0</v>
      </c>
      <c r="AQ43" s="531" t="s">
        <v>23</v>
      </c>
      <c r="AR43" s="531" t="s">
        <v>103</v>
      </c>
      <c r="AS43" s="531" t="s">
        <v>103</v>
      </c>
    </row>
    <row r="44" spans="1:45" x14ac:dyDescent="0.15">
      <c r="A44" s="23" t="s">
        <v>143</v>
      </c>
      <c r="B44" s="23" t="s">
        <v>41</v>
      </c>
      <c r="C44" s="23" t="s">
        <v>43</v>
      </c>
      <c r="D44" s="23" t="s">
        <v>184</v>
      </c>
      <c r="E44" s="23" t="s">
        <v>414</v>
      </c>
      <c r="F44" s="23" t="s">
        <v>640</v>
      </c>
      <c r="G44" s="23" t="s">
        <v>103</v>
      </c>
      <c r="H44" s="23" t="s">
        <v>835</v>
      </c>
      <c r="I44" s="25">
        <v>4088745600</v>
      </c>
      <c r="J44" s="23" t="s">
        <v>136</v>
      </c>
      <c r="K44" s="25">
        <v>5315369280</v>
      </c>
      <c r="L44" s="23" t="s">
        <v>835</v>
      </c>
      <c r="M44" s="25">
        <v>4088745600</v>
      </c>
      <c r="N44" s="23" t="s">
        <v>136</v>
      </c>
      <c r="O44" s="25">
        <v>5315369280</v>
      </c>
      <c r="P44" s="25">
        <v>4035225600</v>
      </c>
      <c r="Q44" s="25">
        <v>53520000</v>
      </c>
      <c r="R44" s="25">
        <v>0</v>
      </c>
      <c r="S44" s="26">
        <v>0</v>
      </c>
      <c r="T44" s="23" t="s">
        <v>17</v>
      </c>
      <c r="U44" s="23" t="s">
        <v>103</v>
      </c>
      <c r="V44" s="23" t="s">
        <v>848</v>
      </c>
      <c r="W44" s="26" t="s">
        <v>103</v>
      </c>
      <c r="X44" s="26">
        <v>1</v>
      </c>
      <c r="Y44" s="23" t="s">
        <v>103</v>
      </c>
      <c r="Z44" s="23" t="s">
        <v>103</v>
      </c>
      <c r="AA44" s="26" t="s">
        <v>103</v>
      </c>
      <c r="AB44" s="26" t="s">
        <v>103</v>
      </c>
      <c r="AC44" s="23" t="s">
        <v>103</v>
      </c>
      <c r="AD44" s="527">
        <v>8896000</v>
      </c>
      <c r="AE44" s="528">
        <v>351.74</v>
      </c>
      <c r="AF44" s="527">
        <v>3129131460</v>
      </c>
      <c r="AG44" s="528">
        <v>453.6</v>
      </c>
      <c r="AH44" s="529">
        <v>1</v>
      </c>
      <c r="AI44" s="527">
        <v>53520000</v>
      </c>
      <c r="AJ44" s="527">
        <v>0</v>
      </c>
      <c r="AK44" s="527">
        <v>53520000</v>
      </c>
      <c r="AL44" s="530" t="s">
        <v>103</v>
      </c>
      <c r="AM44" s="527">
        <v>4088745600</v>
      </c>
      <c r="AN44" s="527">
        <v>0</v>
      </c>
      <c r="AO44" s="531" t="s">
        <v>103</v>
      </c>
      <c r="AP44" s="532">
        <v>0</v>
      </c>
      <c r="AQ44" s="531" t="s">
        <v>23</v>
      </c>
      <c r="AR44" s="531" t="s">
        <v>103</v>
      </c>
      <c r="AS44" s="531" t="s">
        <v>103</v>
      </c>
    </row>
    <row r="45" spans="1:45" x14ac:dyDescent="0.15">
      <c r="A45" s="23" t="s">
        <v>143</v>
      </c>
      <c r="B45" s="23" t="s">
        <v>41</v>
      </c>
      <c r="C45" s="23" t="s">
        <v>43</v>
      </c>
      <c r="D45" s="23" t="s">
        <v>185</v>
      </c>
      <c r="E45" s="23" t="s">
        <v>415</v>
      </c>
      <c r="F45" s="23" t="s">
        <v>641</v>
      </c>
      <c r="G45" s="23" t="s">
        <v>103</v>
      </c>
      <c r="H45" s="23" t="s">
        <v>835</v>
      </c>
      <c r="I45" s="25">
        <v>47034832000</v>
      </c>
      <c r="J45" s="23" t="s">
        <v>136</v>
      </c>
      <c r="K45" s="25">
        <v>61145281600</v>
      </c>
      <c r="L45" s="23" t="s">
        <v>835</v>
      </c>
      <c r="M45" s="25">
        <v>47034832000</v>
      </c>
      <c r="N45" s="23" t="s">
        <v>136</v>
      </c>
      <c r="O45" s="25">
        <v>61145281600</v>
      </c>
      <c r="P45" s="25">
        <v>46410432000</v>
      </c>
      <c r="Q45" s="25">
        <v>624400000</v>
      </c>
      <c r="R45" s="25">
        <v>0</v>
      </c>
      <c r="S45" s="26">
        <v>0</v>
      </c>
      <c r="T45" s="23" t="s">
        <v>17</v>
      </c>
      <c r="U45" s="23" t="s">
        <v>103</v>
      </c>
      <c r="V45" s="23" t="s">
        <v>848</v>
      </c>
      <c r="W45" s="26" t="s">
        <v>103</v>
      </c>
      <c r="X45" s="26">
        <v>1</v>
      </c>
      <c r="Y45" s="23" t="s">
        <v>103</v>
      </c>
      <c r="Z45" s="23" t="s">
        <v>103</v>
      </c>
      <c r="AA45" s="26" t="s">
        <v>103</v>
      </c>
      <c r="AB45" s="26" t="s">
        <v>103</v>
      </c>
      <c r="AC45" s="23" t="s">
        <v>103</v>
      </c>
      <c r="AD45" s="527">
        <v>8896000</v>
      </c>
      <c r="AE45" s="528">
        <v>4300.7700000000004</v>
      </c>
      <c r="AF45" s="527">
        <v>38259660920</v>
      </c>
      <c r="AG45" s="528">
        <v>5217</v>
      </c>
      <c r="AH45" s="529">
        <v>1</v>
      </c>
      <c r="AI45" s="527">
        <v>624400000</v>
      </c>
      <c r="AJ45" s="527">
        <v>0</v>
      </c>
      <c r="AK45" s="527">
        <v>624400000</v>
      </c>
      <c r="AL45" s="530" t="s">
        <v>103</v>
      </c>
      <c r="AM45" s="527">
        <v>47034832000</v>
      </c>
      <c r="AN45" s="527">
        <v>0</v>
      </c>
      <c r="AO45" s="531" t="s">
        <v>103</v>
      </c>
      <c r="AP45" s="532">
        <v>0</v>
      </c>
      <c r="AQ45" s="531" t="s">
        <v>23</v>
      </c>
      <c r="AR45" s="531" t="s">
        <v>103</v>
      </c>
      <c r="AS45" s="531" t="s">
        <v>103</v>
      </c>
    </row>
    <row r="46" spans="1:45" x14ac:dyDescent="0.15">
      <c r="A46" s="23" t="s">
        <v>143</v>
      </c>
      <c r="B46" s="23" t="s">
        <v>41</v>
      </c>
      <c r="C46" s="23" t="s">
        <v>43</v>
      </c>
      <c r="D46" s="23" t="s">
        <v>186</v>
      </c>
      <c r="E46" s="23" t="s">
        <v>416</v>
      </c>
      <c r="F46" s="23" t="s">
        <v>642</v>
      </c>
      <c r="G46" s="23" t="s">
        <v>103</v>
      </c>
      <c r="H46" s="23" t="s">
        <v>835</v>
      </c>
      <c r="I46" s="25">
        <v>10008600000</v>
      </c>
      <c r="J46" s="23" t="s">
        <v>136</v>
      </c>
      <c r="K46" s="25">
        <v>13011180000</v>
      </c>
      <c r="L46" s="23" t="s">
        <v>835</v>
      </c>
      <c r="M46" s="25">
        <v>10008600000</v>
      </c>
      <c r="N46" s="23" t="s">
        <v>136</v>
      </c>
      <c r="O46" s="25">
        <v>13011180000</v>
      </c>
      <c r="P46" s="25">
        <v>9785600000</v>
      </c>
      <c r="Q46" s="25">
        <v>223000000</v>
      </c>
      <c r="R46" s="25">
        <v>0</v>
      </c>
      <c r="S46" s="26">
        <v>0</v>
      </c>
      <c r="T46" s="23" t="s">
        <v>17</v>
      </c>
      <c r="U46" s="23" t="s">
        <v>103</v>
      </c>
      <c r="V46" s="23" t="s">
        <v>848</v>
      </c>
      <c r="W46" s="26" t="s">
        <v>103</v>
      </c>
      <c r="X46" s="26">
        <v>1</v>
      </c>
      <c r="Y46" s="23" t="s">
        <v>103</v>
      </c>
      <c r="Z46" s="23" t="s">
        <v>103</v>
      </c>
      <c r="AA46" s="26" t="s">
        <v>103</v>
      </c>
      <c r="AB46" s="26" t="s">
        <v>103</v>
      </c>
      <c r="AC46" s="23" t="s">
        <v>103</v>
      </c>
      <c r="AD46" s="527">
        <v>4448000</v>
      </c>
      <c r="AE46" s="528">
        <v>2190.1799999999998</v>
      </c>
      <c r="AF46" s="527">
        <v>9741955080</v>
      </c>
      <c r="AG46" s="528">
        <v>2200</v>
      </c>
      <c r="AH46" s="529">
        <v>1</v>
      </c>
      <c r="AI46" s="527">
        <v>223000000</v>
      </c>
      <c r="AJ46" s="527">
        <v>0</v>
      </c>
      <c r="AK46" s="527">
        <v>223000000</v>
      </c>
      <c r="AL46" s="530" t="s">
        <v>103</v>
      </c>
      <c r="AM46" s="527">
        <v>10008600000</v>
      </c>
      <c r="AN46" s="527">
        <v>0</v>
      </c>
      <c r="AO46" s="531" t="s">
        <v>103</v>
      </c>
      <c r="AP46" s="532">
        <v>0</v>
      </c>
      <c r="AQ46" s="531" t="s">
        <v>23</v>
      </c>
      <c r="AR46" s="531" t="s">
        <v>103</v>
      </c>
      <c r="AS46" s="531" t="s">
        <v>103</v>
      </c>
    </row>
    <row r="47" spans="1:45" x14ac:dyDescent="0.15">
      <c r="A47" s="23" t="s">
        <v>143</v>
      </c>
      <c r="B47" s="23" t="s">
        <v>41</v>
      </c>
      <c r="C47" s="23" t="s">
        <v>43</v>
      </c>
      <c r="D47" s="23" t="s">
        <v>187</v>
      </c>
      <c r="E47" s="23" t="s">
        <v>417</v>
      </c>
      <c r="F47" s="23" t="s">
        <v>643</v>
      </c>
      <c r="G47" s="23" t="s">
        <v>103</v>
      </c>
      <c r="H47" s="23" t="s">
        <v>835</v>
      </c>
      <c r="I47" s="25">
        <v>6930272000</v>
      </c>
      <c r="J47" s="23" t="s">
        <v>136</v>
      </c>
      <c r="K47" s="25">
        <v>9009353600</v>
      </c>
      <c r="L47" s="23" t="s">
        <v>835</v>
      </c>
      <c r="M47" s="25">
        <v>6930272000</v>
      </c>
      <c r="N47" s="23" t="s">
        <v>136</v>
      </c>
      <c r="O47" s="25">
        <v>9009353600</v>
      </c>
      <c r="P47" s="25">
        <v>6823232000</v>
      </c>
      <c r="Q47" s="25">
        <v>107040000</v>
      </c>
      <c r="R47" s="25">
        <v>0</v>
      </c>
      <c r="S47" s="26">
        <v>0</v>
      </c>
      <c r="T47" s="23" t="s">
        <v>17</v>
      </c>
      <c r="U47" s="23" t="s">
        <v>103</v>
      </c>
      <c r="V47" s="23" t="s">
        <v>848</v>
      </c>
      <c r="W47" s="26" t="s">
        <v>103</v>
      </c>
      <c r="X47" s="26">
        <v>1</v>
      </c>
      <c r="Y47" s="23" t="s">
        <v>103</v>
      </c>
      <c r="Z47" s="23" t="s">
        <v>103</v>
      </c>
      <c r="AA47" s="26" t="s">
        <v>103</v>
      </c>
      <c r="AB47" s="26" t="s">
        <v>103</v>
      </c>
      <c r="AC47" s="23" t="s">
        <v>103</v>
      </c>
      <c r="AD47" s="527">
        <v>1779200</v>
      </c>
      <c r="AE47" s="528">
        <v>3119.09</v>
      </c>
      <c r="AF47" s="527">
        <v>5549496928</v>
      </c>
      <c r="AG47" s="528">
        <v>3835</v>
      </c>
      <c r="AH47" s="529">
        <v>1</v>
      </c>
      <c r="AI47" s="527">
        <v>107040000</v>
      </c>
      <c r="AJ47" s="527">
        <v>0</v>
      </c>
      <c r="AK47" s="527">
        <v>107040000</v>
      </c>
      <c r="AL47" s="530" t="s">
        <v>103</v>
      </c>
      <c r="AM47" s="527">
        <v>6930272000</v>
      </c>
      <c r="AN47" s="527">
        <v>0</v>
      </c>
      <c r="AO47" s="531" t="s">
        <v>103</v>
      </c>
      <c r="AP47" s="532">
        <v>0</v>
      </c>
      <c r="AQ47" s="531" t="s">
        <v>23</v>
      </c>
      <c r="AR47" s="531" t="s">
        <v>103</v>
      </c>
      <c r="AS47" s="531" t="s">
        <v>103</v>
      </c>
    </row>
    <row r="48" spans="1:45" x14ac:dyDescent="0.15">
      <c r="A48" s="23" t="s">
        <v>143</v>
      </c>
      <c r="B48" s="23" t="s">
        <v>41</v>
      </c>
      <c r="C48" s="23" t="s">
        <v>43</v>
      </c>
      <c r="D48" s="23" t="s">
        <v>188</v>
      </c>
      <c r="E48" s="23" t="s">
        <v>418</v>
      </c>
      <c r="F48" s="23" t="s">
        <v>644</v>
      </c>
      <c r="G48" s="23" t="s">
        <v>103</v>
      </c>
      <c r="H48" s="23" t="s">
        <v>835</v>
      </c>
      <c r="I48" s="25">
        <v>4073718400</v>
      </c>
      <c r="J48" s="23" t="s">
        <v>136</v>
      </c>
      <c r="K48" s="25">
        <v>5295833920</v>
      </c>
      <c r="L48" s="23" t="s">
        <v>835</v>
      </c>
      <c r="M48" s="25">
        <v>4073718400</v>
      </c>
      <c r="N48" s="23" t="s">
        <v>136</v>
      </c>
      <c r="O48" s="25">
        <v>5295833920</v>
      </c>
      <c r="P48" s="25">
        <v>3984518400</v>
      </c>
      <c r="Q48" s="25">
        <v>89200000</v>
      </c>
      <c r="R48" s="25">
        <v>0</v>
      </c>
      <c r="S48" s="26">
        <v>0</v>
      </c>
      <c r="T48" s="23" t="s">
        <v>17</v>
      </c>
      <c r="U48" s="23" t="s">
        <v>103</v>
      </c>
      <c r="V48" s="23" t="s">
        <v>848</v>
      </c>
      <c r="W48" s="26" t="s">
        <v>103</v>
      </c>
      <c r="X48" s="26">
        <v>1</v>
      </c>
      <c r="Y48" s="23" t="s">
        <v>103</v>
      </c>
      <c r="Z48" s="23" t="s">
        <v>103</v>
      </c>
      <c r="AA48" s="26" t="s">
        <v>103</v>
      </c>
      <c r="AB48" s="26" t="s">
        <v>103</v>
      </c>
      <c r="AC48" s="23" t="s">
        <v>103</v>
      </c>
      <c r="AD48" s="527">
        <v>1779200</v>
      </c>
      <c r="AE48" s="528">
        <v>2039.96</v>
      </c>
      <c r="AF48" s="527">
        <v>3629498708</v>
      </c>
      <c r="AG48" s="528">
        <v>2239.5</v>
      </c>
      <c r="AH48" s="529">
        <v>1</v>
      </c>
      <c r="AI48" s="527">
        <v>89200000</v>
      </c>
      <c r="AJ48" s="527">
        <v>0</v>
      </c>
      <c r="AK48" s="527">
        <v>89200000</v>
      </c>
      <c r="AL48" s="530" t="s">
        <v>103</v>
      </c>
      <c r="AM48" s="527">
        <v>4073718400</v>
      </c>
      <c r="AN48" s="527">
        <v>0</v>
      </c>
      <c r="AO48" s="531" t="s">
        <v>103</v>
      </c>
      <c r="AP48" s="532">
        <v>0</v>
      </c>
      <c r="AQ48" s="531" t="s">
        <v>23</v>
      </c>
      <c r="AR48" s="531" t="s">
        <v>103</v>
      </c>
      <c r="AS48" s="531" t="s">
        <v>103</v>
      </c>
    </row>
    <row r="49" spans="1:45" x14ac:dyDescent="0.15">
      <c r="A49" s="23" t="s">
        <v>143</v>
      </c>
      <c r="B49" s="23" t="s">
        <v>41</v>
      </c>
      <c r="C49" s="23" t="s">
        <v>43</v>
      </c>
      <c r="D49" s="23" t="s">
        <v>189</v>
      </c>
      <c r="E49" s="23" t="s">
        <v>419</v>
      </c>
      <c r="F49" s="23" t="s">
        <v>645</v>
      </c>
      <c r="G49" s="23" t="s">
        <v>103</v>
      </c>
      <c r="H49" s="23" t="s">
        <v>835</v>
      </c>
      <c r="I49" s="25">
        <v>209418200000</v>
      </c>
      <c r="J49" s="23" t="s">
        <v>136</v>
      </c>
      <c r="K49" s="25">
        <v>272243660000</v>
      </c>
      <c r="L49" s="23" t="s">
        <v>835</v>
      </c>
      <c r="M49" s="25">
        <v>209418200000</v>
      </c>
      <c r="N49" s="23" t="s">
        <v>136</v>
      </c>
      <c r="O49" s="25">
        <v>272243660000</v>
      </c>
      <c r="P49" s="25">
        <v>207054400000</v>
      </c>
      <c r="Q49" s="25">
        <v>2363800000</v>
      </c>
      <c r="R49" s="25">
        <v>0</v>
      </c>
      <c r="S49" s="26">
        <v>0</v>
      </c>
      <c r="T49" s="23" t="s">
        <v>17</v>
      </c>
      <c r="U49" s="23" t="s">
        <v>103</v>
      </c>
      <c r="V49" s="23" t="s">
        <v>848</v>
      </c>
      <c r="W49" s="26" t="s">
        <v>103</v>
      </c>
      <c r="X49" s="26">
        <v>1</v>
      </c>
      <c r="Y49" s="23" t="s">
        <v>103</v>
      </c>
      <c r="Z49" s="23" t="s">
        <v>103</v>
      </c>
      <c r="AA49" s="26" t="s">
        <v>103</v>
      </c>
      <c r="AB49" s="26" t="s">
        <v>103</v>
      </c>
      <c r="AC49" s="23" t="s">
        <v>103</v>
      </c>
      <c r="AD49" s="527">
        <v>44480000</v>
      </c>
      <c r="AE49" s="528">
        <v>4784.93</v>
      </c>
      <c r="AF49" s="527">
        <v>212833900500</v>
      </c>
      <c r="AG49" s="528">
        <v>4655</v>
      </c>
      <c r="AH49" s="529">
        <v>1</v>
      </c>
      <c r="AI49" s="527">
        <v>2363800000</v>
      </c>
      <c r="AJ49" s="527">
        <v>0</v>
      </c>
      <c r="AK49" s="527">
        <v>2363800000</v>
      </c>
      <c r="AL49" s="530" t="s">
        <v>103</v>
      </c>
      <c r="AM49" s="527">
        <v>209418200000</v>
      </c>
      <c r="AN49" s="527">
        <v>0</v>
      </c>
      <c r="AO49" s="531" t="s">
        <v>103</v>
      </c>
      <c r="AP49" s="532">
        <v>0</v>
      </c>
      <c r="AQ49" s="531" t="s">
        <v>23</v>
      </c>
      <c r="AR49" s="531" t="s">
        <v>103</v>
      </c>
      <c r="AS49" s="531" t="s">
        <v>103</v>
      </c>
    </row>
    <row r="50" spans="1:45" x14ac:dyDescent="0.15">
      <c r="A50" s="23" t="s">
        <v>143</v>
      </c>
      <c r="B50" s="23" t="s">
        <v>41</v>
      </c>
      <c r="C50" s="23" t="s">
        <v>43</v>
      </c>
      <c r="D50" s="23" t="s">
        <v>190</v>
      </c>
      <c r="E50" s="23" t="s">
        <v>420</v>
      </c>
      <c r="F50" s="23" t="s">
        <v>646</v>
      </c>
      <c r="G50" s="23" t="s">
        <v>103</v>
      </c>
      <c r="H50" s="23" t="s">
        <v>835</v>
      </c>
      <c r="I50" s="25">
        <v>21190272000</v>
      </c>
      <c r="J50" s="23" t="s">
        <v>136</v>
      </c>
      <c r="K50" s="25">
        <v>27547353600</v>
      </c>
      <c r="L50" s="23" t="s">
        <v>835</v>
      </c>
      <c r="M50" s="25">
        <v>21190272000</v>
      </c>
      <c r="N50" s="23" t="s">
        <v>136</v>
      </c>
      <c r="O50" s="25">
        <v>27547353600</v>
      </c>
      <c r="P50" s="25">
        <v>21190272000</v>
      </c>
      <c r="Q50" s="25">
        <v>0</v>
      </c>
      <c r="R50" s="25">
        <v>0</v>
      </c>
      <c r="S50" s="26">
        <v>0</v>
      </c>
      <c r="T50" s="23" t="s">
        <v>17</v>
      </c>
      <c r="U50" s="23" t="s">
        <v>103</v>
      </c>
      <c r="V50" s="23" t="s">
        <v>848</v>
      </c>
      <c r="W50" s="26" t="s">
        <v>103</v>
      </c>
      <c r="X50" s="26">
        <v>1</v>
      </c>
      <c r="Y50" s="23" t="s">
        <v>103</v>
      </c>
      <c r="Z50" s="23" t="s">
        <v>103</v>
      </c>
      <c r="AA50" s="26" t="s">
        <v>103</v>
      </c>
      <c r="AB50" s="26" t="s">
        <v>103</v>
      </c>
      <c r="AC50" s="23" t="s">
        <v>103</v>
      </c>
      <c r="AD50" s="527">
        <v>8896000</v>
      </c>
      <c r="AE50" s="528">
        <v>2497.42</v>
      </c>
      <c r="AF50" s="527">
        <v>22217071420</v>
      </c>
      <c r="AG50" s="528">
        <v>2382</v>
      </c>
      <c r="AH50" s="529">
        <v>1</v>
      </c>
      <c r="AI50" s="527">
        <v>0</v>
      </c>
      <c r="AJ50" s="527">
        <v>0</v>
      </c>
      <c r="AK50" s="527">
        <v>0</v>
      </c>
      <c r="AL50" s="530" t="s">
        <v>103</v>
      </c>
      <c r="AM50" s="527">
        <v>21190272000</v>
      </c>
      <c r="AN50" s="527">
        <v>0</v>
      </c>
      <c r="AO50" s="531" t="s">
        <v>103</v>
      </c>
      <c r="AP50" s="532">
        <v>0</v>
      </c>
      <c r="AQ50" s="531" t="s">
        <v>23</v>
      </c>
      <c r="AR50" s="531" t="s">
        <v>103</v>
      </c>
      <c r="AS50" s="531" t="s">
        <v>103</v>
      </c>
    </row>
    <row r="51" spans="1:45" x14ac:dyDescent="0.15">
      <c r="A51" s="23" t="s">
        <v>143</v>
      </c>
      <c r="B51" s="23" t="s">
        <v>41</v>
      </c>
      <c r="C51" s="23" t="s">
        <v>43</v>
      </c>
      <c r="D51" s="23" t="s">
        <v>191</v>
      </c>
      <c r="E51" s="23" t="s">
        <v>421</v>
      </c>
      <c r="F51" s="23" t="s">
        <v>647</v>
      </c>
      <c r="G51" s="23" t="s">
        <v>103</v>
      </c>
      <c r="H51" s="23" t="s">
        <v>835</v>
      </c>
      <c r="I51" s="25">
        <v>6622542400</v>
      </c>
      <c r="J51" s="23" t="s">
        <v>136</v>
      </c>
      <c r="K51" s="25">
        <v>8609305120</v>
      </c>
      <c r="L51" s="23" t="s">
        <v>835</v>
      </c>
      <c r="M51" s="25">
        <v>6622542400</v>
      </c>
      <c r="N51" s="23" t="s">
        <v>136</v>
      </c>
      <c r="O51" s="25">
        <v>8609305120</v>
      </c>
      <c r="P51" s="25">
        <v>6488742400</v>
      </c>
      <c r="Q51" s="25">
        <v>133800000</v>
      </c>
      <c r="R51" s="25">
        <v>0</v>
      </c>
      <c r="S51" s="26">
        <v>0</v>
      </c>
      <c r="T51" s="23" t="s">
        <v>17</v>
      </c>
      <c r="U51" s="23" t="s">
        <v>103</v>
      </c>
      <c r="V51" s="23" t="s">
        <v>848</v>
      </c>
      <c r="W51" s="26" t="s">
        <v>103</v>
      </c>
      <c r="X51" s="26">
        <v>1</v>
      </c>
      <c r="Y51" s="23" t="s">
        <v>103</v>
      </c>
      <c r="Z51" s="23" t="s">
        <v>103</v>
      </c>
      <c r="AA51" s="26" t="s">
        <v>103</v>
      </c>
      <c r="AB51" s="26" t="s">
        <v>103</v>
      </c>
      <c r="AC51" s="23" t="s">
        <v>103</v>
      </c>
      <c r="AD51" s="527">
        <v>1779200</v>
      </c>
      <c r="AE51" s="528">
        <v>3368.05</v>
      </c>
      <c r="AF51" s="527">
        <v>5992439904</v>
      </c>
      <c r="AG51" s="528">
        <v>3647</v>
      </c>
      <c r="AH51" s="529">
        <v>1</v>
      </c>
      <c r="AI51" s="527">
        <v>133800000</v>
      </c>
      <c r="AJ51" s="527">
        <v>0</v>
      </c>
      <c r="AK51" s="527">
        <v>133800000</v>
      </c>
      <c r="AL51" s="530" t="s">
        <v>103</v>
      </c>
      <c r="AM51" s="527">
        <v>6622542400</v>
      </c>
      <c r="AN51" s="527">
        <v>0</v>
      </c>
      <c r="AO51" s="531" t="s">
        <v>103</v>
      </c>
      <c r="AP51" s="532">
        <v>0</v>
      </c>
      <c r="AQ51" s="531" t="s">
        <v>23</v>
      </c>
      <c r="AR51" s="531" t="s">
        <v>103</v>
      </c>
      <c r="AS51" s="531" t="s">
        <v>103</v>
      </c>
    </row>
    <row r="52" spans="1:45" x14ac:dyDescent="0.15">
      <c r="A52" s="23" t="s">
        <v>143</v>
      </c>
      <c r="B52" s="23" t="s">
        <v>41</v>
      </c>
      <c r="C52" s="23" t="s">
        <v>43</v>
      </c>
      <c r="D52" s="23" t="s">
        <v>192</v>
      </c>
      <c r="E52" s="23" t="s">
        <v>422</v>
      </c>
      <c r="F52" s="23" t="s">
        <v>648</v>
      </c>
      <c r="G52" s="23" t="s">
        <v>103</v>
      </c>
      <c r="H52" s="23" t="s">
        <v>835</v>
      </c>
      <c r="I52" s="25">
        <v>3656892800</v>
      </c>
      <c r="J52" s="23" t="s">
        <v>136</v>
      </c>
      <c r="K52" s="25">
        <v>4753960640</v>
      </c>
      <c r="L52" s="23" t="s">
        <v>835</v>
      </c>
      <c r="M52" s="25">
        <v>3656892800</v>
      </c>
      <c r="N52" s="23" t="s">
        <v>136</v>
      </c>
      <c r="O52" s="25">
        <v>4753960640</v>
      </c>
      <c r="P52" s="25">
        <v>3585532800</v>
      </c>
      <c r="Q52" s="25">
        <v>71360000</v>
      </c>
      <c r="R52" s="25">
        <v>0</v>
      </c>
      <c r="S52" s="26">
        <v>0</v>
      </c>
      <c r="T52" s="23" t="s">
        <v>17</v>
      </c>
      <c r="U52" s="23" t="s">
        <v>103</v>
      </c>
      <c r="V52" s="23" t="s">
        <v>848</v>
      </c>
      <c r="W52" s="26" t="s">
        <v>103</v>
      </c>
      <c r="X52" s="26">
        <v>1</v>
      </c>
      <c r="Y52" s="23" t="s">
        <v>103</v>
      </c>
      <c r="Z52" s="23" t="s">
        <v>103</v>
      </c>
      <c r="AA52" s="26" t="s">
        <v>103</v>
      </c>
      <c r="AB52" s="26" t="s">
        <v>103</v>
      </c>
      <c r="AC52" s="23" t="s">
        <v>103</v>
      </c>
      <c r="AD52" s="527">
        <v>4448000</v>
      </c>
      <c r="AE52" s="528">
        <v>771.09</v>
      </c>
      <c r="AF52" s="527">
        <v>3429822220</v>
      </c>
      <c r="AG52" s="528">
        <v>806.1</v>
      </c>
      <c r="AH52" s="529">
        <v>1</v>
      </c>
      <c r="AI52" s="527">
        <v>71360000</v>
      </c>
      <c r="AJ52" s="527">
        <v>0</v>
      </c>
      <c r="AK52" s="527">
        <v>71360000</v>
      </c>
      <c r="AL52" s="530" t="s">
        <v>103</v>
      </c>
      <c r="AM52" s="527">
        <v>3656892800</v>
      </c>
      <c r="AN52" s="527">
        <v>0</v>
      </c>
      <c r="AO52" s="531" t="s">
        <v>103</v>
      </c>
      <c r="AP52" s="532">
        <v>0</v>
      </c>
      <c r="AQ52" s="531" t="s">
        <v>23</v>
      </c>
      <c r="AR52" s="531" t="s">
        <v>103</v>
      </c>
      <c r="AS52" s="531" t="s">
        <v>103</v>
      </c>
    </row>
    <row r="53" spans="1:45" x14ac:dyDescent="0.15">
      <c r="A53" s="23" t="s">
        <v>143</v>
      </c>
      <c r="B53" s="23" t="s">
        <v>41</v>
      </c>
      <c r="C53" s="23" t="s">
        <v>43</v>
      </c>
      <c r="D53" s="23" t="s">
        <v>193</v>
      </c>
      <c r="E53" s="23" t="s">
        <v>423</v>
      </c>
      <c r="F53" s="23" t="s">
        <v>649</v>
      </c>
      <c r="G53" s="23" t="s">
        <v>103</v>
      </c>
      <c r="H53" s="23" t="s">
        <v>835</v>
      </c>
      <c r="I53" s="25">
        <v>2068007200</v>
      </c>
      <c r="J53" s="23" t="s">
        <v>136</v>
      </c>
      <c r="K53" s="25">
        <v>2688409360</v>
      </c>
      <c r="L53" s="23" t="s">
        <v>835</v>
      </c>
      <c r="M53" s="25">
        <v>2068007200</v>
      </c>
      <c r="N53" s="23" t="s">
        <v>136</v>
      </c>
      <c r="O53" s="25">
        <v>2688409360</v>
      </c>
      <c r="P53" s="25">
        <v>2018947200</v>
      </c>
      <c r="Q53" s="25">
        <v>49060000</v>
      </c>
      <c r="R53" s="25">
        <v>0</v>
      </c>
      <c r="S53" s="26">
        <v>0</v>
      </c>
      <c r="T53" s="23" t="s">
        <v>17</v>
      </c>
      <c r="U53" s="23" t="s">
        <v>103</v>
      </c>
      <c r="V53" s="23" t="s">
        <v>848</v>
      </c>
      <c r="W53" s="26" t="s">
        <v>103</v>
      </c>
      <c r="X53" s="26">
        <v>1</v>
      </c>
      <c r="Y53" s="23" t="s">
        <v>103</v>
      </c>
      <c r="Z53" s="23" t="s">
        <v>103</v>
      </c>
      <c r="AA53" s="26" t="s">
        <v>103</v>
      </c>
      <c r="AB53" s="26" t="s">
        <v>103</v>
      </c>
      <c r="AC53" s="23" t="s">
        <v>103</v>
      </c>
      <c r="AD53" s="527">
        <v>889600</v>
      </c>
      <c r="AE53" s="528">
        <v>2271.04</v>
      </c>
      <c r="AF53" s="527">
        <v>2020323858</v>
      </c>
      <c r="AG53" s="528">
        <v>2269.5</v>
      </c>
      <c r="AH53" s="529">
        <v>1</v>
      </c>
      <c r="AI53" s="527">
        <v>49060000</v>
      </c>
      <c r="AJ53" s="527">
        <v>0</v>
      </c>
      <c r="AK53" s="527">
        <v>49060000</v>
      </c>
      <c r="AL53" s="530" t="s">
        <v>103</v>
      </c>
      <c r="AM53" s="527">
        <v>2068007200</v>
      </c>
      <c r="AN53" s="527">
        <v>0</v>
      </c>
      <c r="AO53" s="531" t="s">
        <v>103</v>
      </c>
      <c r="AP53" s="532">
        <v>0</v>
      </c>
      <c r="AQ53" s="531" t="s">
        <v>23</v>
      </c>
      <c r="AR53" s="531" t="s">
        <v>103</v>
      </c>
      <c r="AS53" s="531" t="s">
        <v>103</v>
      </c>
    </row>
    <row r="54" spans="1:45" x14ac:dyDescent="0.15">
      <c r="A54" s="23" t="s">
        <v>143</v>
      </c>
      <c r="B54" s="23" t="s">
        <v>41</v>
      </c>
      <c r="C54" s="23" t="s">
        <v>43</v>
      </c>
      <c r="D54" s="23" t="s">
        <v>194</v>
      </c>
      <c r="E54" s="23" t="s">
        <v>424</v>
      </c>
      <c r="F54" s="23" t="s">
        <v>650</v>
      </c>
      <c r="G54" s="23" t="s">
        <v>103</v>
      </c>
      <c r="H54" s="23" t="s">
        <v>835</v>
      </c>
      <c r="I54" s="25">
        <v>53955080000</v>
      </c>
      <c r="J54" s="23" t="s">
        <v>136</v>
      </c>
      <c r="K54" s="25">
        <v>70141604000</v>
      </c>
      <c r="L54" s="23" t="s">
        <v>835</v>
      </c>
      <c r="M54" s="25">
        <v>53955080000</v>
      </c>
      <c r="N54" s="23" t="s">
        <v>136</v>
      </c>
      <c r="O54" s="25">
        <v>70141604000</v>
      </c>
      <c r="P54" s="25">
        <v>53642880000</v>
      </c>
      <c r="Q54" s="25">
        <v>312200000</v>
      </c>
      <c r="R54" s="25">
        <v>0</v>
      </c>
      <c r="S54" s="26">
        <v>0</v>
      </c>
      <c r="T54" s="23" t="s">
        <v>17</v>
      </c>
      <c r="U54" s="23" t="s">
        <v>103</v>
      </c>
      <c r="V54" s="23" t="s">
        <v>848</v>
      </c>
      <c r="W54" s="26" t="s">
        <v>103</v>
      </c>
      <c r="X54" s="26">
        <v>1</v>
      </c>
      <c r="Y54" s="23" t="s">
        <v>103</v>
      </c>
      <c r="Z54" s="23" t="s">
        <v>103</v>
      </c>
      <c r="AA54" s="26" t="s">
        <v>103</v>
      </c>
      <c r="AB54" s="26" t="s">
        <v>103</v>
      </c>
      <c r="AC54" s="23" t="s">
        <v>103</v>
      </c>
      <c r="AD54" s="527">
        <v>8896000</v>
      </c>
      <c r="AE54" s="528">
        <v>5534.57</v>
      </c>
      <c r="AF54" s="527">
        <v>49235536660</v>
      </c>
      <c r="AG54" s="528">
        <v>6030</v>
      </c>
      <c r="AH54" s="529">
        <v>1</v>
      </c>
      <c r="AI54" s="527">
        <v>312200000</v>
      </c>
      <c r="AJ54" s="527">
        <v>0</v>
      </c>
      <c r="AK54" s="527">
        <v>312200000</v>
      </c>
      <c r="AL54" s="530" t="s">
        <v>103</v>
      </c>
      <c r="AM54" s="527">
        <v>53955080000</v>
      </c>
      <c r="AN54" s="527">
        <v>0</v>
      </c>
      <c r="AO54" s="531" t="s">
        <v>103</v>
      </c>
      <c r="AP54" s="532">
        <v>0</v>
      </c>
      <c r="AQ54" s="531" t="s">
        <v>23</v>
      </c>
      <c r="AR54" s="531" t="s">
        <v>103</v>
      </c>
      <c r="AS54" s="531" t="s">
        <v>103</v>
      </c>
    </row>
    <row r="55" spans="1:45" x14ac:dyDescent="0.15">
      <c r="A55" s="23" t="s">
        <v>143</v>
      </c>
      <c r="B55" s="23" t="s">
        <v>41</v>
      </c>
      <c r="C55" s="23" t="s">
        <v>43</v>
      </c>
      <c r="D55" s="23" t="s">
        <v>195</v>
      </c>
      <c r="E55" s="23" t="s">
        <v>425</v>
      </c>
      <c r="F55" s="23" t="s">
        <v>651</v>
      </c>
      <c r="G55" s="23" t="s">
        <v>103</v>
      </c>
      <c r="H55" s="23" t="s">
        <v>835</v>
      </c>
      <c r="I55" s="25">
        <v>27079424000</v>
      </c>
      <c r="J55" s="23" t="s">
        <v>136</v>
      </c>
      <c r="K55" s="25">
        <v>35203251200</v>
      </c>
      <c r="L55" s="23" t="s">
        <v>835</v>
      </c>
      <c r="M55" s="25">
        <v>27079424000</v>
      </c>
      <c r="N55" s="23" t="s">
        <v>136</v>
      </c>
      <c r="O55" s="25">
        <v>35203251200</v>
      </c>
      <c r="P55" s="25">
        <v>27079424000</v>
      </c>
      <c r="Q55" s="25">
        <v>0</v>
      </c>
      <c r="R55" s="25">
        <v>0</v>
      </c>
      <c r="S55" s="26">
        <v>0</v>
      </c>
      <c r="T55" s="23" t="s">
        <v>17</v>
      </c>
      <c r="U55" s="23" t="s">
        <v>103</v>
      </c>
      <c r="V55" s="23" t="s">
        <v>848</v>
      </c>
      <c r="W55" s="26" t="s">
        <v>103</v>
      </c>
      <c r="X55" s="26">
        <v>1</v>
      </c>
      <c r="Y55" s="23" t="s">
        <v>103</v>
      </c>
      <c r="Z55" s="23" t="s">
        <v>103</v>
      </c>
      <c r="AA55" s="26" t="s">
        <v>103</v>
      </c>
      <c r="AB55" s="26" t="s">
        <v>103</v>
      </c>
      <c r="AC55" s="23" t="s">
        <v>103</v>
      </c>
      <c r="AD55" s="527">
        <v>8896000</v>
      </c>
      <c r="AE55" s="528">
        <v>2936.77</v>
      </c>
      <c r="AF55" s="527">
        <v>26125549500</v>
      </c>
      <c r="AG55" s="528">
        <v>3044</v>
      </c>
      <c r="AH55" s="529">
        <v>1</v>
      </c>
      <c r="AI55" s="527">
        <v>0</v>
      </c>
      <c r="AJ55" s="527">
        <v>0</v>
      </c>
      <c r="AK55" s="527">
        <v>0</v>
      </c>
      <c r="AL55" s="530" t="s">
        <v>103</v>
      </c>
      <c r="AM55" s="527">
        <v>27079424000</v>
      </c>
      <c r="AN55" s="527">
        <v>0</v>
      </c>
      <c r="AO55" s="531" t="s">
        <v>103</v>
      </c>
      <c r="AP55" s="532">
        <v>0</v>
      </c>
      <c r="AQ55" s="531" t="s">
        <v>23</v>
      </c>
      <c r="AR55" s="531" t="s">
        <v>103</v>
      </c>
      <c r="AS55" s="531" t="s">
        <v>103</v>
      </c>
    </row>
    <row r="56" spans="1:45" x14ac:dyDescent="0.15">
      <c r="A56" s="23" t="s">
        <v>143</v>
      </c>
      <c r="B56" s="23" t="s">
        <v>41</v>
      </c>
      <c r="C56" s="23" t="s">
        <v>43</v>
      </c>
      <c r="D56" s="23" t="s">
        <v>196</v>
      </c>
      <c r="E56" s="23" t="s">
        <v>426</v>
      </c>
      <c r="F56" s="23" t="s">
        <v>652</v>
      </c>
      <c r="G56" s="23" t="s">
        <v>103</v>
      </c>
      <c r="H56" s="23" t="s">
        <v>835</v>
      </c>
      <c r="I56" s="25">
        <v>20296224000</v>
      </c>
      <c r="J56" s="23" t="s">
        <v>136</v>
      </c>
      <c r="K56" s="25">
        <v>26385091200</v>
      </c>
      <c r="L56" s="23" t="s">
        <v>835</v>
      </c>
      <c r="M56" s="25">
        <v>20296224000</v>
      </c>
      <c r="N56" s="23" t="s">
        <v>136</v>
      </c>
      <c r="O56" s="25">
        <v>26385091200</v>
      </c>
      <c r="P56" s="25">
        <v>20296224000</v>
      </c>
      <c r="Q56" s="25">
        <v>0</v>
      </c>
      <c r="R56" s="25">
        <v>0</v>
      </c>
      <c r="S56" s="26">
        <v>0</v>
      </c>
      <c r="T56" s="23" t="s">
        <v>17</v>
      </c>
      <c r="U56" s="23" t="s">
        <v>103</v>
      </c>
      <c r="V56" s="23" t="s">
        <v>848</v>
      </c>
      <c r="W56" s="26" t="s">
        <v>103</v>
      </c>
      <c r="X56" s="26">
        <v>1</v>
      </c>
      <c r="Y56" s="23" t="s">
        <v>103</v>
      </c>
      <c r="Z56" s="23" t="s">
        <v>103</v>
      </c>
      <c r="AA56" s="26" t="s">
        <v>103</v>
      </c>
      <c r="AB56" s="26" t="s">
        <v>103</v>
      </c>
      <c r="AC56" s="23" t="s">
        <v>103</v>
      </c>
      <c r="AD56" s="527">
        <v>8896000</v>
      </c>
      <c r="AE56" s="528">
        <v>2602.33</v>
      </c>
      <c r="AF56" s="527">
        <v>23150388440</v>
      </c>
      <c r="AG56" s="528">
        <v>2281.5</v>
      </c>
      <c r="AH56" s="529">
        <v>1</v>
      </c>
      <c r="AI56" s="527">
        <v>0</v>
      </c>
      <c r="AJ56" s="527">
        <v>0</v>
      </c>
      <c r="AK56" s="527">
        <v>0</v>
      </c>
      <c r="AL56" s="530" t="s">
        <v>103</v>
      </c>
      <c r="AM56" s="527">
        <v>20296224000</v>
      </c>
      <c r="AN56" s="527">
        <v>0</v>
      </c>
      <c r="AO56" s="531" t="s">
        <v>103</v>
      </c>
      <c r="AP56" s="532">
        <v>0</v>
      </c>
      <c r="AQ56" s="531" t="s">
        <v>23</v>
      </c>
      <c r="AR56" s="531" t="s">
        <v>103</v>
      </c>
      <c r="AS56" s="531" t="s">
        <v>103</v>
      </c>
    </row>
    <row r="57" spans="1:45" x14ac:dyDescent="0.15">
      <c r="A57" s="23" t="s">
        <v>143</v>
      </c>
      <c r="B57" s="23" t="s">
        <v>41</v>
      </c>
      <c r="C57" s="23" t="s">
        <v>43</v>
      </c>
      <c r="D57" s="23" t="s">
        <v>197</v>
      </c>
      <c r="E57" s="23" t="s">
        <v>427</v>
      </c>
      <c r="F57" s="23" t="s">
        <v>653</v>
      </c>
      <c r="G57" s="23" t="s">
        <v>103</v>
      </c>
      <c r="H57" s="23" t="s">
        <v>835</v>
      </c>
      <c r="I57" s="25">
        <v>58001920000</v>
      </c>
      <c r="J57" s="23" t="s">
        <v>136</v>
      </c>
      <c r="K57" s="25">
        <v>75402496000</v>
      </c>
      <c r="L57" s="23" t="s">
        <v>835</v>
      </c>
      <c r="M57" s="25">
        <v>58001920000</v>
      </c>
      <c r="N57" s="23" t="s">
        <v>136</v>
      </c>
      <c r="O57" s="25">
        <v>75402496000</v>
      </c>
      <c r="P57" s="25">
        <v>58001920000</v>
      </c>
      <c r="Q57" s="25">
        <v>0</v>
      </c>
      <c r="R57" s="25">
        <v>0</v>
      </c>
      <c r="S57" s="26">
        <v>0</v>
      </c>
      <c r="T57" s="23" t="s">
        <v>17</v>
      </c>
      <c r="U57" s="23" t="s">
        <v>103</v>
      </c>
      <c r="V57" s="23" t="s">
        <v>848</v>
      </c>
      <c r="W57" s="26" t="s">
        <v>103</v>
      </c>
      <c r="X57" s="26">
        <v>1</v>
      </c>
      <c r="Y57" s="23" t="s">
        <v>103</v>
      </c>
      <c r="Z57" s="23" t="s">
        <v>103</v>
      </c>
      <c r="AA57" s="26" t="s">
        <v>103</v>
      </c>
      <c r="AB57" s="26" t="s">
        <v>103</v>
      </c>
      <c r="AC57" s="23" t="s">
        <v>103</v>
      </c>
      <c r="AD57" s="527">
        <v>8896000</v>
      </c>
      <c r="AE57" s="528">
        <v>6490.39</v>
      </c>
      <c r="AF57" s="527">
        <v>57738572580</v>
      </c>
      <c r="AG57" s="528">
        <v>6520</v>
      </c>
      <c r="AH57" s="529">
        <v>1</v>
      </c>
      <c r="AI57" s="527">
        <v>0</v>
      </c>
      <c r="AJ57" s="527">
        <v>0</v>
      </c>
      <c r="AK57" s="527">
        <v>0</v>
      </c>
      <c r="AL57" s="530" t="s">
        <v>103</v>
      </c>
      <c r="AM57" s="527">
        <v>58001920000</v>
      </c>
      <c r="AN57" s="527">
        <v>0</v>
      </c>
      <c r="AO57" s="531" t="s">
        <v>103</v>
      </c>
      <c r="AP57" s="532">
        <v>0</v>
      </c>
      <c r="AQ57" s="531" t="s">
        <v>23</v>
      </c>
      <c r="AR57" s="531" t="s">
        <v>103</v>
      </c>
      <c r="AS57" s="531" t="s">
        <v>103</v>
      </c>
    </row>
    <row r="58" spans="1:45" x14ac:dyDescent="0.15">
      <c r="A58" s="23" t="s">
        <v>143</v>
      </c>
      <c r="B58" s="23" t="s">
        <v>41</v>
      </c>
      <c r="C58" s="23" t="s">
        <v>43</v>
      </c>
      <c r="D58" s="23" t="s">
        <v>198</v>
      </c>
      <c r="E58" s="23" t="s">
        <v>428</v>
      </c>
      <c r="F58" s="23" t="s">
        <v>654</v>
      </c>
      <c r="G58" s="23" t="s">
        <v>103</v>
      </c>
      <c r="H58" s="23" t="s">
        <v>835</v>
      </c>
      <c r="I58" s="25">
        <v>37837088000</v>
      </c>
      <c r="J58" s="23" t="s">
        <v>136</v>
      </c>
      <c r="K58" s="25">
        <v>49188214400</v>
      </c>
      <c r="L58" s="23" t="s">
        <v>835</v>
      </c>
      <c r="M58" s="25">
        <v>37837088000</v>
      </c>
      <c r="N58" s="23" t="s">
        <v>136</v>
      </c>
      <c r="O58" s="25">
        <v>49188214400</v>
      </c>
      <c r="P58" s="25">
        <v>36945088000</v>
      </c>
      <c r="Q58" s="25">
        <v>892000000</v>
      </c>
      <c r="R58" s="25">
        <v>0</v>
      </c>
      <c r="S58" s="26">
        <v>0</v>
      </c>
      <c r="T58" s="23" t="s">
        <v>17</v>
      </c>
      <c r="U58" s="23" t="s">
        <v>103</v>
      </c>
      <c r="V58" s="23" t="s">
        <v>848</v>
      </c>
      <c r="W58" s="26" t="s">
        <v>103</v>
      </c>
      <c r="X58" s="26">
        <v>1</v>
      </c>
      <c r="Y58" s="23" t="s">
        <v>103</v>
      </c>
      <c r="Z58" s="23" t="s">
        <v>103</v>
      </c>
      <c r="AA58" s="26" t="s">
        <v>103</v>
      </c>
      <c r="AB58" s="26" t="s">
        <v>103</v>
      </c>
      <c r="AC58" s="23" t="s">
        <v>103</v>
      </c>
      <c r="AD58" s="527">
        <v>8896000</v>
      </c>
      <c r="AE58" s="528">
        <v>4391.76</v>
      </c>
      <c r="AF58" s="527">
        <v>39069165320</v>
      </c>
      <c r="AG58" s="528">
        <v>4153</v>
      </c>
      <c r="AH58" s="529">
        <v>1</v>
      </c>
      <c r="AI58" s="527">
        <v>892000000</v>
      </c>
      <c r="AJ58" s="527">
        <v>0</v>
      </c>
      <c r="AK58" s="527">
        <v>892000000</v>
      </c>
      <c r="AL58" s="530" t="s">
        <v>103</v>
      </c>
      <c r="AM58" s="527">
        <v>37837088000</v>
      </c>
      <c r="AN58" s="527">
        <v>0</v>
      </c>
      <c r="AO58" s="531" t="s">
        <v>103</v>
      </c>
      <c r="AP58" s="532">
        <v>0</v>
      </c>
      <c r="AQ58" s="531" t="s">
        <v>23</v>
      </c>
      <c r="AR58" s="531" t="s">
        <v>103</v>
      </c>
      <c r="AS58" s="531" t="s">
        <v>103</v>
      </c>
    </row>
    <row r="59" spans="1:45" x14ac:dyDescent="0.15">
      <c r="A59" s="23" t="s">
        <v>143</v>
      </c>
      <c r="B59" s="23" t="s">
        <v>41</v>
      </c>
      <c r="C59" s="23" t="s">
        <v>43</v>
      </c>
      <c r="D59" s="23" t="s">
        <v>199</v>
      </c>
      <c r="E59" s="23" t="s">
        <v>429</v>
      </c>
      <c r="F59" s="23" t="s">
        <v>655</v>
      </c>
      <c r="G59" s="23" t="s">
        <v>103</v>
      </c>
      <c r="H59" s="23" t="s">
        <v>835</v>
      </c>
      <c r="I59" s="25">
        <v>73507880000</v>
      </c>
      <c r="J59" s="23" t="s">
        <v>136</v>
      </c>
      <c r="K59" s="25">
        <v>95560244000</v>
      </c>
      <c r="L59" s="23" t="s">
        <v>835</v>
      </c>
      <c r="M59" s="25">
        <v>73507880000</v>
      </c>
      <c r="N59" s="23" t="s">
        <v>136</v>
      </c>
      <c r="O59" s="25">
        <v>95560244000</v>
      </c>
      <c r="P59" s="25">
        <v>71768480000</v>
      </c>
      <c r="Q59" s="25">
        <v>1739400000</v>
      </c>
      <c r="R59" s="25">
        <v>0</v>
      </c>
      <c r="S59" s="26">
        <v>0</v>
      </c>
      <c r="T59" s="23" t="s">
        <v>17</v>
      </c>
      <c r="U59" s="23" t="s">
        <v>103</v>
      </c>
      <c r="V59" s="23" t="s">
        <v>848</v>
      </c>
      <c r="W59" s="26" t="s">
        <v>103</v>
      </c>
      <c r="X59" s="26">
        <v>1</v>
      </c>
      <c r="Y59" s="23" t="s">
        <v>103</v>
      </c>
      <c r="Z59" s="23" t="s">
        <v>103</v>
      </c>
      <c r="AA59" s="26" t="s">
        <v>103</v>
      </c>
      <c r="AB59" s="26" t="s">
        <v>103</v>
      </c>
      <c r="AC59" s="23" t="s">
        <v>103</v>
      </c>
      <c r="AD59" s="527">
        <v>44480000</v>
      </c>
      <c r="AE59" s="528">
        <v>1376.11</v>
      </c>
      <c r="AF59" s="527">
        <v>61209762900</v>
      </c>
      <c r="AG59" s="528">
        <v>1613.5</v>
      </c>
      <c r="AH59" s="529">
        <v>1</v>
      </c>
      <c r="AI59" s="527">
        <v>1739400000</v>
      </c>
      <c r="AJ59" s="527">
        <v>0</v>
      </c>
      <c r="AK59" s="527">
        <v>1739400000</v>
      </c>
      <c r="AL59" s="530" t="s">
        <v>103</v>
      </c>
      <c r="AM59" s="527">
        <v>73507880000</v>
      </c>
      <c r="AN59" s="527">
        <v>0</v>
      </c>
      <c r="AO59" s="531" t="s">
        <v>103</v>
      </c>
      <c r="AP59" s="532">
        <v>0</v>
      </c>
      <c r="AQ59" s="531" t="s">
        <v>23</v>
      </c>
      <c r="AR59" s="531" t="s">
        <v>103</v>
      </c>
      <c r="AS59" s="531" t="s">
        <v>103</v>
      </c>
    </row>
    <row r="60" spans="1:45" x14ac:dyDescent="0.15">
      <c r="A60" s="23" t="s">
        <v>143</v>
      </c>
      <c r="B60" s="23" t="s">
        <v>41</v>
      </c>
      <c r="C60" s="23" t="s">
        <v>43</v>
      </c>
      <c r="D60" s="23" t="s">
        <v>200</v>
      </c>
      <c r="E60" s="23" t="s">
        <v>430</v>
      </c>
      <c r="F60" s="23" t="s">
        <v>656</v>
      </c>
      <c r="G60" s="23" t="s">
        <v>103</v>
      </c>
      <c r="H60" s="23" t="s">
        <v>835</v>
      </c>
      <c r="I60" s="25">
        <v>14985312000</v>
      </c>
      <c r="J60" s="23" t="s">
        <v>136</v>
      </c>
      <c r="K60" s="25">
        <v>19480905600</v>
      </c>
      <c r="L60" s="23" t="s">
        <v>835</v>
      </c>
      <c r="M60" s="25">
        <v>14985312000</v>
      </c>
      <c r="N60" s="23" t="s">
        <v>136</v>
      </c>
      <c r="O60" s="25">
        <v>19480905600</v>
      </c>
      <c r="P60" s="25">
        <v>14985312000</v>
      </c>
      <c r="Q60" s="25">
        <v>0</v>
      </c>
      <c r="R60" s="25">
        <v>0</v>
      </c>
      <c r="S60" s="26">
        <v>0</v>
      </c>
      <c r="T60" s="23" t="s">
        <v>17</v>
      </c>
      <c r="U60" s="23" t="s">
        <v>103</v>
      </c>
      <c r="V60" s="23" t="s">
        <v>848</v>
      </c>
      <c r="W60" s="26" t="s">
        <v>103</v>
      </c>
      <c r="X60" s="26">
        <v>1</v>
      </c>
      <c r="Y60" s="23" t="s">
        <v>103</v>
      </c>
      <c r="Z60" s="23" t="s">
        <v>103</v>
      </c>
      <c r="AA60" s="26" t="s">
        <v>103</v>
      </c>
      <c r="AB60" s="26" t="s">
        <v>103</v>
      </c>
      <c r="AC60" s="23" t="s">
        <v>103</v>
      </c>
      <c r="AD60" s="527">
        <v>8896000</v>
      </c>
      <c r="AE60" s="528">
        <v>936</v>
      </c>
      <c r="AF60" s="527">
        <v>8326711640</v>
      </c>
      <c r="AG60" s="528">
        <v>1684.5</v>
      </c>
      <c r="AH60" s="529">
        <v>1</v>
      </c>
      <c r="AI60" s="527">
        <v>0</v>
      </c>
      <c r="AJ60" s="527">
        <v>0</v>
      </c>
      <c r="AK60" s="527">
        <v>0</v>
      </c>
      <c r="AL60" s="530" t="s">
        <v>103</v>
      </c>
      <c r="AM60" s="527">
        <v>14985312000</v>
      </c>
      <c r="AN60" s="527">
        <v>0</v>
      </c>
      <c r="AO60" s="531" t="s">
        <v>103</v>
      </c>
      <c r="AP60" s="532">
        <v>0</v>
      </c>
      <c r="AQ60" s="531" t="s">
        <v>23</v>
      </c>
      <c r="AR60" s="531" t="s">
        <v>103</v>
      </c>
      <c r="AS60" s="531" t="s">
        <v>103</v>
      </c>
    </row>
    <row r="61" spans="1:45" x14ac:dyDescent="0.15">
      <c r="A61" s="23" t="s">
        <v>143</v>
      </c>
      <c r="B61" s="23" t="s">
        <v>41</v>
      </c>
      <c r="C61" s="23" t="s">
        <v>43</v>
      </c>
      <c r="D61" s="23" t="s">
        <v>201</v>
      </c>
      <c r="E61" s="23" t="s">
        <v>431</v>
      </c>
      <c r="F61" s="23" t="s">
        <v>657</v>
      </c>
      <c r="G61" s="23" t="s">
        <v>103</v>
      </c>
      <c r="H61" s="23" t="s">
        <v>835</v>
      </c>
      <c r="I61" s="25">
        <v>69738120000</v>
      </c>
      <c r="J61" s="23" t="s">
        <v>136</v>
      </c>
      <c r="K61" s="25">
        <v>90659556000</v>
      </c>
      <c r="L61" s="23" t="s">
        <v>835</v>
      </c>
      <c r="M61" s="25">
        <v>69738120000</v>
      </c>
      <c r="N61" s="23" t="s">
        <v>136</v>
      </c>
      <c r="O61" s="25">
        <v>90659556000</v>
      </c>
      <c r="P61" s="25">
        <v>68855040000</v>
      </c>
      <c r="Q61" s="25">
        <v>883080000</v>
      </c>
      <c r="R61" s="25">
        <v>0</v>
      </c>
      <c r="S61" s="26">
        <v>0</v>
      </c>
      <c r="T61" s="23" t="s">
        <v>17</v>
      </c>
      <c r="U61" s="23" t="s">
        <v>103</v>
      </c>
      <c r="V61" s="23" t="s">
        <v>848</v>
      </c>
      <c r="W61" s="26" t="s">
        <v>103</v>
      </c>
      <c r="X61" s="26">
        <v>1</v>
      </c>
      <c r="Y61" s="23" t="s">
        <v>103</v>
      </c>
      <c r="Z61" s="23" t="s">
        <v>103</v>
      </c>
      <c r="AA61" s="26" t="s">
        <v>103</v>
      </c>
      <c r="AB61" s="26" t="s">
        <v>103</v>
      </c>
      <c r="AC61" s="23" t="s">
        <v>103</v>
      </c>
      <c r="AD61" s="527">
        <v>26688000</v>
      </c>
      <c r="AE61" s="528">
        <v>2440.08</v>
      </c>
      <c r="AF61" s="527">
        <v>65121068760</v>
      </c>
      <c r="AG61" s="528">
        <v>2580</v>
      </c>
      <c r="AH61" s="529">
        <v>1</v>
      </c>
      <c r="AI61" s="527">
        <v>883080000</v>
      </c>
      <c r="AJ61" s="527">
        <v>0</v>
      </c>
      <c r="AK61" s="527">
        <v>883080000</v>
      </c>
      <c r="AL61" s="530" t="s">
        <v>103</v>
      </c>
      <c r="AM61" s="527">
        <v>69738120000</v>
      </c>
      <c r="AN61" s="527">
        <v>0</v>
      </c>
      <c r="AO61" s="531" t="s">
        <v>103</v>
      </c>
      <c r="AP61" s="532">
        <v>0</v>
      </c>
      <c r="AQ61" s="531" t="s">
        <v>23</v>
      </c>
      <c r="AR61" s="531" t="s">
        <v>103</v>
      </c>
      <c r="AS61" s="531" t="s">
        <v>103</v>
      </c>
    </row>
    <row r="62" spans="1:45" x14ac:dyDescent="0.15">
      <c r="A62" s="23" t="s">
        <v>143</v>
      </c>
      <c r="B62" s="23" t="s">
        <v>41</v>
      </c>
      <c r="C62" s="23" t="s">
        <v>43</v>
      </c>
      <c r="D62" s="23" t="s">
        <v>202</v>
      </c>
      <c r="E62" s="23" t="s">
        <v>432</v>
      </c>
      <c r="F62" s="23" t="s">
        <v>658</v>
      </c>
      <c r="G62" s="23" t="s">
        <v>103</v>
      </c>
      <c r="H62" s="23" t="s">
        <v>835</v>
      </c>
      <c r="I62" s="25">
        <v>188123712000</v>
      </c>
      <c r="J62" s="23" t="s">
        <v>136</v>
      </c>
      <c r="K62" s="25">
        <v>244560825600</v>
      </c>
      <c r="L62" s="23" t="s">
        <v>835</v>
      </c>
      <c r="M62" s="25">
        <v>188123712000</v>
      </c>
      <c r="N62" s="23" t="s">
        <v>136</v>
      </c>
      <c r="O62" s="25">
        <v>244560825600</v>
      </c>
      <c r="P62" s="25">
        <v>188123712000</v>
      </c>
      <c r="Q62" s="25">
        <v>0</v>
      </c>
      <c r="R62" s="25">
        <v>0</v>
      </c>
      <c r="S62" s="26">
        <v>0</v>
      </c>
      <c r="T62" s="23" t="s">
        <v>17</v>
      </c>
      <c r="U62" s="23" t="s">
        <v>103</v>
      </c>
      <c r="V62" s="23" t="s">
        <v>848</v>
      </c>
      <c r="W62" s="26" t="s">
        <v>103</v>
      </c>
      <c r="X62" s="26">
        <v>1</v>
      </c>
      <c r="Y62" s="23" t="s">
        <v>103</v>
      </c>
      <c r="Z62" s="23" t="s">
        <v>103</v>
      </c>
      <c r="AA62" s="26" t="s">
        <v>103</v>
      </c>
      <c r="AB62" s="26" t="s">
        <v>103</v>
      </c>
      <c r="AC62" s="23" t="s">
        <v>103</v>
      </c>
      <c r="AD62" s="527">
        <v>26688000</v>
      </c>
      <c r="AE62" s="528">
        <v>6899.94</v>
      </c>
      <c r="AF62" s="527">
        <v>184145695080</v>
      </c>
      <c r="AG62" s="528">
        <v>7049</v>
      </c>
      <c r="AH62" s="529">
        <v>1</v>
      </c>
      <c r="AI62" s="527">
        <v>0</v>
      </c>
      <c r="AJ62" s="527">
        <v>0</v>
      </c>
      <c r="AK62" s="527">
        <v>0</v>
      </c>
      <c r="AL62" s="530" t="s">
        <v>103</v>
      </c>
      <c r="AM62" s="527">
        <v>188123712000</v>
      </c>
      <c r="AN62" s="527">
        <v>0</v>
      </c>
      <c r="AO62" s="531" t="s">
        <v>103</v>
      </c>
      <c r="AP62" s="532">
        <v>0</v>
      </c>
      <c r="AQ62" s="531" t="s">
        <v>23</v>
      </c>
      <c r="AR62" s="531" t="s">
        <v>103</v>
      </c>
      <c r="AS62" s="531" t="s">
        <v>103</v>
      </c>
    </row>
    <row r="63" spans="1:45" x14ac:dyDescent="0.15">
      <c r="A63" s="23" t="s">
        <v>143</v>
      </c>
      <c r="B63" s="23" t="s">
        <v>41</v>
      </c>
      <c r="C63" s="23" t="s">
        <v>43</v>
      </c>
      <c r="D63" s="23" t="s">
        <v>203</v>
      </c>
      <c r="E63" s="23" t="s">
        <v>433</v>
      </c>
      <c r="F63" s="23" t="s">
        <v>659</v>
      </c>
      <c r="G63" s="23" t="s">
        <v>103</v>
      </c>
      <c r="H63" s="23" t="s">
        <v>835</v>
      </c>
      <c r="I63" s="25">
        <v>41368320000</v>
      </c>
      <c r="J63" s="23" t="s">
        <v>136</v>
      </c>
      <c r="K63" s="25">
        <v>53778816000</v>
      </c>
      <c r="L63" s="23" t="s">
        <v>835</v>
      </c>
      <c r="M63" s="25">
        <v>41368320000</v>
      </c>
      <c r="N63" s="23" t="s">
        <v>136</v>
      </c>
      <c r="O63" s="25">
        <v>53778816000</v>
      </c>
      <c r="P63" s="25">
        <v>40654720000</v>
      </c>
      <c r="Q63" s="25">
        <v>713600000</v>
      </c>
      <c r="R63" s="25">
        <v>0</v>
      </c>
      <c r="S63" s="26">
        <v>0</v>
      </c>
      <c r="T63" s="23" t="s">
        <v>17</v>
      </c>
      <c r="U63" s="23" t="s">
        <v>103</v>
      </c>
      <c r="V63" s="23" t="s">
        <v>848</v>
      </c>
      <c r="W63" s="26" t="s">
        <v>103</v>
      </c>
      <c r="X63" s="26">
        <v>1</v>
      </c>
      <c r="Y63" s="23" t="s">
        <v>103</v>
      </c>
      <c r="Z63" s="23" t="s">
        <v>103</v>
      </c>
      <c r="AA63" s="26" t="s">
        <v>103</v>
      </c>
      <c r="AB63" s="26" t="s">
        <v>103</v>
      </c>
      <c r="AC63" s="23" t="s">
        <v>103</v>
      </c>
      <c r="AD63" s="527">
        <v>8896000</v>
      </c>
      <c r="AE63" s="528">
        <v>4029.54</v>
      </c>
      <c r="AF63" s="527">
        <v>35846801200</v>
      </c>
      <c r="AG63" s="528">
        <v>4570</v>
      </c>
      <c r="AH63" s="529">
        <v>1</v>
      </c>
      <c r="AI63" s="527">
        <v>713600000</v>
      </c>
      <c r="AJ63" s="527">
        <v>0</v>
      </c>
      <c r="AK63" s="527">
        <v>713600000</v>
      </c>
      <c r="AL63" s="530" t="s">
        <v>103</v>
      </c>
      <c r="AM63" s="527">
        <v>41368320000</v>
      </c>
      <c r="AN63" s="527">
        <v>0</v>
      </c>
      <c r="AO63" s="531" t="s">
        <v>103</v>
      </c>
      <c r="AP63" s="532">
        <v>0</v>
      </c>
      <c r="AQ63" s="531" t="s">
        <v>23</v>
      </c>
      <c r="AR63" s="531" t="s">
        <v>103</v>
      </c>
      <c r="AS63" s="531" t="s">
        <v>103</v>
      </c>
    </row>
    <row r="64" spans="1:45" x14ac:dyDescent="0.15">
      <c r="A64" s="23" t="s">
        <v>143</v>
      </c>
      <c r="B64" s="23" t="s">
        <v>41</v>
      </c>
      <c r="C64" s="23" t="s">
        <v>43</v>
      </c>
      <c r="D64" s="23" t="s">
        <v>204</v>
      </c>
      <c r="E64" s="23" t="s">
        <v>434</v>
      </c>
      <c r="F64" s="23" t="s">
        <v>660</v>
      </c>
      <c r="G64" s="23" t="s">
        <v>103</v>
      </c>
      <c r="H64" s="23" t="s">
        <v>835</v>
      </c>
      <c r="I64" s="25">
        <v>178385472000</v>
      </c>
      <c r="J64" s="23" t="s">
        <v>136</v>
      </c>
      <c r="K64" s="25">
        <v>231901113600</v>
      </c>
      <c r="L64" s="23" t="s">
        <v>835</v>
      </c>
      <c r="M64" s="25">
        <v>178385472000</v>
      </c>
      <c r="N64" s="23" t="s">
        <v>136</v>
      </c>
      <c r="O64" s="25">
        <v>231901113600</v>
      </c>
      <c r="P64" s="25">
        <v>177315072000</v>
      </c>
      <c r="Q64" s="25">
        <v>1070400000</v>
      </c>
      <c r="R64" s="25">
        <v>0</v>
      </c>
      <c r="S64" s="26">
        <v>0</v>
      </c>
      <c r="T64" s="23" t="s">
        <v>17</v>
      </c>
      <c r="U64" s="23" t="s">
        <v>103</v>
      </c>
      <c r="V64" s="23" t="s">
        <v>848</v>
      </c>
      <c r="W64" s="26" t="s">
        <v>103</v>
      </c>
      <c r="X64" s="26">
        <v>1</v>
      </c>
      <c r="Y64" s="23" t="s">
        <v>103</v>
      </c>
      <c r="Z64" s="23" t="s">
        <v>103</v>
      </c>
      <c r="AA64" s="26" t="s">
        <v>103</v>
      </c>
      <c r="AB64" s="26" t="s">
        <v>103</v>
      </c>
      <c r="AC64" s="23" t="s">
        <v>103</v>
      </c>
      <c r="AD64" s="527">
        <v>71168000</v>
      </c>
      <c r="AE64" s="528">
        <v>2462.4</v>
      </c>
      <c r="AF64" s="527">
        <v>175244648640</v>
      </c>
      <c r="AG64" s="528">
        <v>2491.5</v>
      </c>
      <c r="AH64" s="529">
        <v>1</v>
      </c>
      <c r="AI64" s="527">
        <v>1070400000</v>
      </c>
      <c r="AJ64" s="527">
        <v>0</v>
      </c>
      <c r="AK64" s="527">
        <v>1070400000</v>
      </c>
      <c r="AL64" s="530" t="s">
        <v>103</v>
      </c>
      <c r="AM64" s="527">
        <v>178385472000</v>
      </c>
      <c r="AN64" s="527">
        <v>0</v>
      </c>
      <c r="AO64" s="531" t="s">
        <v>103</v>
      </c>
      <c r="AP64" s="532">
        <v>0</v>
      </c>
      <c r="AQ64" s="531" t="s">
        <v>23</v>
      </c>
      <c r="AR64" s="531" t="s">
        <v>103</v>
      </c>
      <c r="AS64" s="531" t="s">
        <v>103</v>
      </c>
    </row>
    <row r="65" spans="1:45" x14ac:dyDescent="0.15">
      <c r="A65" s="23" t="s">
        <v>143</v>
      </c>
      <c r="B65" s="23" t="s">
        <v>41</v>
      </c>
      <c r="C65" s="23" t="s">
        <v>43</v>
      </c>
      <c r="D65" s="23" t="s">
        <v>205</v>
      </c>
      <c r="E65" s="23" t="s">
        <v>435</v>
      </c>
      <c r="F65" s="23" t="s">
        <v>661</v>
      </c>
      <c r="G65" s="23" t="s">
        <v>103</v>
      </c>
      <c r="H65" s="23" t="s">
        <v>835</v>
      </c>
      <c r="I65" s="25">
        <v>98961912000</v>
      </c>
      <c r="J65" s="23" t="s">
        <v>136</v>
      </c>
      <c r="K65" s="25">
        <v>128650485600</v>
      </c>
      <c r="L65" s="23" t="s">
        <v>835</v>
      </c>
      <c r="M65" s="25">
        <v>98961912000</v>
      </c>
      <c r="N65" s="23" t="s">
        <v>136</v>
      </c>
      <c r="O65" s="25">
        <v>128650485600</v>
      </c>
      <c r="P65" s="25">
        <v>97918272000</v>
      </c>
      <c r="Q65" s="25">
        <v>1043640000</v>
      </c>
      <c r="R65" s="25">
        <v>0</v>
      </c>
      <c r="S65" s="26">
        <v>0</v>
      </c>
      <c r="T65" s="23" t="s">
        <v>17</v>
      </c>
      <c r="U65" s="23" t="s">
        <v>103</v>
      </c>
      <c r="V65" s="23" t="s">
        <v>848</v>
      </c>
      <c r="W65" s="26" t="s">
        <v>103</v>
      </c>
      <c r="X65" s="26">
        <v>1</v>
      </c>
      <c r="Y65" s="23" t="s">
        <v>103</v>
      </c>
      <c r="Z65" s="23" t="s">
        <v>103</v>
      </c>
      <c r="AA65" s="26" t="s">
        <v>103</v>
      </c>
      <c r="AB65" s="26" t="s">
        <v>103</v>
      </c>
      <c r="AC65" s="23" t="s">
        <v>103</v>
      </c>
      <c r="AD65" s="527">
        <v>26688000</v>
      </c>
      <c r="AE65" s="528">
        <v>3161.93</v>
      </c>
      <c r="AF65" s="527">
        <v>84385705500</v>
      </c>
      <c r="AG65" s="528">
        <v>3669</v>
      </c>
      <c r="AH65" s="529">
        <v>1</v>
      </c>
      <c r="AI65" s="527">
        <v>1043640000</v>
      </c>
      <c r="AJ65" s="527">
        <v>0</v>
      </c>
      <c r="AK65" s="527">
        <v>1043640000</v>
      </c>
      <c r="AL65" s="530" t="s">
        <v>103</v>
      </c>
      <c r="AM65" s="527">
        <v>98961912000</v>
      </c>
      <c r="AN65" s="527">
        <v>0</v>
      </c>
      <c r="AO65" s="531" t="s">
        <v>103</v>
      </c>
      <c r="AP65" s="532">
        <v>0</v>
      </c>
      <c r="AQ65" s="531" t="s">
        <v>23</v>
      </c>
      <c r="AR65" s="531" t="s">
        <v>103</v>
      </c>
      <c r="AS65" s="531" t="s">
        <v>103</v>
      </c>
    </row>
    <row r="66" spans="1:45" x14ac:dyDescent="0.15">
      <c r="A66" s="23" t="s">
        <v>143</v>
      </c>
      <c r="B66" s="23" t="s">
        <v>41</v>
      </c>
      <c r="C66" s="23" t="s">
        <v>43</v>
      </c>
      <c r="D66" s="23" t="s">
        <v>206</v>
      </c>
      <c r="E66" s="23" t="s">
        <v>436</v>
      </c>
      <c r="F66" s="23" t="s">
        <v>662</v>
      </c>
      <c r="G66" s="23" t="s">
        <v>103</v>
      </c>
      <c r="H66" s="23" t="s">
        <v>835</v>
      </c>
      <c r="I66" s="25">
        <v>74495104000</v>
      </c>
      <c r="J66" s="23" t="s">
        <v>136</v>
      </c>
      <c r="K66" s="25">
        <v>96843635200</v>
      </c>
      <c r="L66" s="23" t="s">
        <v>835</v>
      </c>
      <c r="M66" s="25">
        <v>74495104000</v>
      </c>
      <c r="N66" s="23" t="s">
        <v>136</v>
      </c>
      <c r="O66" s="25">
        <v>96843635200</v>
      </c>
      <c r="P66" s="25">
        <v>74495104000</v>
      </c>
      <c r="Q66" s="25">
        <v>0</v>
      </c>
      <c r="R66" s="25">
        <v>0</v>
      </c>
      <c r="S66" s="26">
        <v>0</v>
      </c>
      <c r="T66" s="23" t="s">
        <v>17</v>
      </c>
      <c r="U66" s="23" t="s">
        <v>103</v>
      </c>
      <c r="V66" s="23" t="s">
        <v>848</v>
      </c>
      <c r="W66" s="26" t="s">
        <v>103</v>
      </c>
      <c r="X66" s="26">
        <v>1</v>
      </c>
      <c r="Y66" s="23" t="s">
        <v>103</v>
      </c>
      <c r="Z66" s="23" t="s">
        <v>103</v>
      </c>
      <c r="AA66" s="26" t="s">
        <v>103</v>
      </c>
      <c r="AB66" s="26" t="s">
        <v>103</v>
      </c>
      <c r="AC66" s="23" t="s">
        <v>103</v>
      </c>
      <c r="AD66" s="527">
        <v>8896000</v>
      </c>
      <c r="AE66" s="528">
        <v>6681.84</v>
      </c>
      <c r="AF66" s="527">
        <v>59441711360</v>
      </c>
      <c r="AG66" s="528">
        <v>8374</v>
      </c>
      <c r="AH66" s="529">
        <v>1</v>
      </c>
      <c r="AI66" s="527">
        <v>0</v>
      </c>
      <c r="AJ66" s="527">
        <v>0</v>
      </c>
      <c r="AK66" s="527">
        <v>0</v>
      </c>
      <c r="AL66" s="530" t="s">
        <v>103</v>
      </c>
      <c r="AM66" s="527">
        <v>74495104000</v>
      </c>
      <c r="AN66" s="527">
        <v>0</v>
      </c>
      <c r="AO66" s="531" t="s">
        <v>103</v>
      </c>
      <c r="AP66" s="532">
        <v>0</v>
      </c>
      <c r="AQ66" s="531" t="s">
        <v>23</v>
      </c>
      <c r="AR66" s="531" t="s">
        <v>103</v>
      </c>
      <c r="AS66" s="531" t="s">
        <v>103</v>
      </c>
    </row>
    <row r="67" spans="1:45" x14ac:dyDescent="0.15">
      <c r="A67" s="23" t="s">
        <v>143</v>
      </c>
      <c r="B67" s="23" t="s">
        <v>41</v>
      </c>
      <c r="C67" s="23" t="s">
        <v>43</v>
      </c>
      <c r="D67" s="23" t="s">
        <v>207</v>
      </c>
      <c r="E67" s="23" t="s">
        <v>437</v>
      </c>
      <c r="F67" s="23" t="s">
        <v>663</v>
      </c>
      <c r="G67" s="23" t="s">
        <v>103</v>
      </c>
      <c r="H67" s="23" t="s">
        <v>835</v>
      </c>
      <c r="I67" s="25">
        <v>27817960000</v>
      </c>
      <c r="J67" s="23" t="s">
        <v>136</v>
      </c>
      <c r="K67" s="25">
        <v>36163348000</v>
      </c>
      <c r="L67" s="23" t="s">
        <v>835</v>
      </c>
      <c r="M67" s="25">
        <v>27817960000</v>
      </c>
      <c r="N67" s="23" t="s">
        <v>136</v>
      </c>
      <c r="O67" s="25">
        <v>36163348000</v>
      </c>
      <c r="P67" s="25">
        <v>27755520000</v>
      </c>
      <c r="Q67" s="25">
        <v>62440000</v>
      </c>
      <c r="R67" s="25">
        <v>0</v>
      </c>
      <c r="S67" s="26">
        <v>0</v>
      </c>
      <c r="T67" s="23" t="s">
        <v>17</v>
      </c>
      <c r="U67" s="23" t="s">
        <v>103</v>
      </c>
      <c r="V67" s="23" t="s">
        <v>848</v>
      </c>
      <c r="W67" s="26" t="s">
        <v>103</v>
      </c>
      <c r="X67" s="26">
        <v>1</v>
      </c>
      <c r="Y67" s="23" t="s">
        <v>103</v>
      </c>
      <c r="Z67" s="23" t="s">
        <v>103</v>
      </c>
      <c r="AA67" s="26" t="s">
        <v>103</v>
      </c>
      <c r="AB67" s="26" t="s">
        <v>103</v>
      </c>
      <c r="AC67" s="23" t="s">
        <v>103</v>
      </c>
      <c r="AD67" s="527">
        <v>8896000</v>
      </c>
      <c r="AE67" s="528">
        <v>3156.46</v>
      </c>
      <c r="AF67" s="527">
        <v>28079873980</v>
      </c>
      <c r="AG67" s="528">
        <v>3120</v>
      </c>
      <c r="AH67" s="529">
        <v>1</v>
      </c>
      <c r="AI67" s="527">
        <v>62440000</v>
      </c>
      <c r="AJ67" s="527">
        <v>0</v>
      </c>
      <c r="AK67" s="527">
        <v>62440000</v>
      </c>
      <c r="AL67" s="530" t="s">
        <v>103</v>
      </c>
      <c r="AM67" s="527">
        <v>27817960000</v>
      </c>
      <c r="AN67" s="527">
        <v>0</v>
      </c>
      <c r="AO67" s="531" t="s">
        <v>103</v>
      </c>
      <c r="AP67" s="532">
        <v>0</v>
      </c>
      <c r="AQ67" s="531" t="s">
        <v>23</v>
      </c>
      <c r="AR67" s="531" t="s">
        <v>103</v>
      </c>
      <c r="AS67" s="531" t="s">
        <v>103</v>
      </c>
    </row>
    <row r="68" spans="1:45" x14ac:dyDescent="0.15">
      <c r="A68" s="23" t="s">
        <v>143</v>
      </c>
      <c r="B68" s="23" t="s">
        <v>41</v>
      </c>
      <c r="C68" s="23" t="s">
        <v>43</v>
      </c>
      <c r="D68" s="23" t="s">
        <v>208</v>
      </c>
      <c r="E68" s="23" t="s">
        <v>438</v>
      </c>
      <c r="F68" s="23" t="s">
        <v>664</v>
      </c>
      <c r="G68" s="23" t="s">
        <v>103</v>
      </c>
      <c r="H68" s="23" t="s">
        <v>835</v>
      </c>
      <c r="I68" s="25">
        <v>1611955200</v>
      </c>
      <c r="J68" s="23" t="s">
        <v>136</v>
      </c>
      <c r="K68" s="25">
        <v>2095541760</v>
      </c>
      <c r="L68" s="23" t="s">
        <v>835</v>
      </c>
      <c r="M68" s="25">
        <v>1611955200</v>
      </c>
      <c r="N68" s="23" t="s">
        <v>136</v>
      </c>
      <c r="O68" s="25">
        <v>2095541760</v>
      </c>
      <c r="P68" s="25">
        <v>1611955200</v>
      </c>
      <c r="Q68" s="25">
        <v>0</v>
      </c>
      <c r="R68" s="25">
        <v>0</v>
      </c>
      <c r="S68" s="26">
        <v>0</v>
      </c>
      <c r="T68" s="23" t="s">
        <v>17</v>
      </c>
      <c r="U68" s="23" t="s">
        <v>103</v>
      </c>
      <c r="V68" s="23" t="s">
        <v>848</v>
      </c>
      <c r="W68" s="26" t="s">
        <v>103</v>
      </c>
      <c r="X68" s="26">
        <v>1</v>
      </c>
      <c r="Y68" s="23" t="s">
        <v>103</v>
      </c>
      <c r="Z68" s="23" t="s">
        <v>103</v>
      </c>
      <c r="AA68" s="26" t="s">
        <v>103</v>
      </c>
      <c r="AB68" s="26" t="s">
        <v>103</v>
      </c>
      <c r="AC68" s="23" t="s">
        <v>103</v>
      </c>
      <c r="AD68" s="527">
        <v>3558400</v>
      </c>
      <c r="AE68" s="528">
        <v>526.79</v>
      </c>
      <c r="AF68" s="527">
        <v>1874551608</v>
      </c>
      <c r="AG68" s="528">
        <v>453</v>
      </c>
      <c r="AH68" s="529">
        <v>1</v>
      </c>
      <c r="AI68" s="527">
        <v>0</v>
      </c>
      <c r="AJ68" s="527">
        <v>0</v>
      </c>
      <c r="AK68" s="527">
        <v>0</v>
      </c>
      <c r="AL68" s="530" t="s">
        <v>103</v>
      </c>
      <c r="AM68" s="527">
        <v>1611955200</v>
      </c>
      <c r="AN68" s="527">
        <v>0</v>
      </c>
      <c r="AO68" s="531" t="s">
        <v>103</v>
      </c>
      <c r="AP68" s="532">
        <v>0</v>
      </c>
      <c r="AQ68" s="531" t="s">
        <v>23</v>
      </c>
      <c r="AR68" s="531" t="s">
        <v>103</v>
      </c>
      <c r="AS68" s="531" t="s">
        <v>103</v>
      </c>
    </row>
    <row r="69" spans="1:45" x14ac:dyDescent="0.15">
      <c r="A69" s="23" t="s">
        <v>143</v>
      </c>
      <c r="B69" s="23" t="s">
        <v>41</v>
      </c>
      <c r="C69" s="23" t="s">
        <v>43</v>
      </c>
      <c r="D69" s="23" t="s">
        <v>209</v>
      </c>
      <c r="E69" s="23" t="s">
        <v>439</v>
      </c>
      <c r="F69" s="23" t="s">
        <v>665</v>
      </c>
      <c r="G69" s="23" t="s">
        <v>103</v>
      </c>
      <c r="H69" s="23" t="s">
        <v>835</v>
      </c>
      <c r="I69" s="25">
        <v>70127168000</v>
      </c>
      <c r="J69" s="23" t="s">
        <v>136</v>
      </c>
      <c r="K69" s="25">
        <v>91165318400</v>
      </c>
      <c r="L69" s="23" t="s">
        <v>835</v>
      </c>
      <c r="M69" s="25">
        <v>70127168000</v>
      </c>
      <c r="N69" s="23" t="s">
        <v>136</v>
      </c>
      <c r="O69" s="25">
        <v>91165318400</v>
      </c>
      <c r="P69" s="25">
        <v>70127168000</v>
      </c>
      <c r="Q69" s="25">
        <v>0</v>
      </c>
      <c r="R69" s="25">
        <v>0</v>
      </c>
      <c r="S69" s="26">
        <v>0</v>
      </c>
      <c r="T69" s="23" t="s">
        <v>17</v>
      </c>
      <c r="U69" s="23" t="s">
        <v>103</v>
      </c>
      <c r="V69" s="23" t="s">
        <v>848</v>
      </c>
      <c r="W69" s="26" t="s">
        <v>103</v>
      </c>
      <c r="X69" s="26">
        <v>1</v>
      </c>
      <c r="Y69" s="23" t="s">
        <v>103</v>
      </c>
      <c r="Z69" s="23" t="s">
        <v>103</v>
      </c>
      <c r="AA69" s="26" t="s">
        <v>103</v>
      </c>
      <c r="AB69" s="26" t="s">
        <v>103</v>
      </c>
      <c r="AC69" s="23" t="s">
        <v>103</v>
      </c>
      <c r="AD69" s="527">
        <v>8896000</v>
      </c>
      <c r="AE69" s="528">
        <v>9556.2999999999993</v>
      </c>
      <c r="AF69" s="527">
        <v>85012908860</v>
      </c>
      <c r="AG69" s="528">
        <v>7883</v>
      </c>
      <c r="AH69" s="529">
        <v>1</v>
      </c>
      <c r="AI69" s="527">
        <v>0</v>
      </c>
      <c r="AJ69" s="527">
        <v>0</v>
      </c>
      <c r="AK69" s="527">
        <v>0</v>
      </c>
      <c r="AL69" s="530" t="s">
        <v>103</v>
      </c>
      <c r="AM69" s="527">
        <v>70127168000</v>
      </c>
      <c r="AN69" s="527">
        <v>0</v>
      </c>
      <c r="AO69" s="531" t="s">
        <v>103</v>
      </c>
      <c r="AP69" s="532">
        <v>0</v>
      </c>
      <c r="AQ69" s="531" t="s">
        <v>23</v>
      </c>
      <c r="AR69" s="531" t="s">
        <v>103</v>
      </c>
      <c r="AS69" s="531" t="s">
        <v>103</v>
      </c>
    </row>
    <row r="70" spans="1:45" x14ac:dyDescent="0.15">
      <c r="A70" s="23" t="s">
        <v>143</v>
      </c>
      <c r="B70" s="23" t="s">
        <v>41</v>
      </c>
      <c r="C70" s="23" t="s">
        <v>43</v>
      </c>
      <c r="D70" s="23" t="s">
        <v>210</v>
      </c>
      <c r="E70" s="23" t="s">
        <v>440</v>
      </c>
      <c r="F70" s="23" t="s">
        <v>666</v>
      </c>
      <c r="G70" s="23" t="s">
        <v>103</v>
      </c>
      <c r="H70" s="23" t="s">
        <v>835</v>
      </c>
      <c r="I70" s="25">
        <v>11059833600</v>
      </c>
      <c r="J70" s="23" t="s">
        <v>136</v>
      </c>
      <c r="K70" s="25">
        <v>14377783680</v>
      </c>
      <c r="L70" s="23" t="s">
        <v>835</v>
      </c>
      <c r="M70" s="25">
        <v>11059833600</v>
      </c>
      <c r="N70" s="23" t="s">
        <v>136</v>
      </c>
      <c r="O70" s="25">
        <v>14377783680</v>
      </c>
      <c r="P70" s="25">
        <v>10938521600</v>
      </c>
      <c r="Q70" s="25">
        <v>121312000</v>
      </c>
      <c r="R70" s="25">
        <v>0</v>
      </c>
      <c r="S70" s="26">
        <v>0</v>
      </c>
      <c r="T70" s="23" t="s">
        <v>17</v>
      </c>
      <c r="U70" s="23" t="s">
        <v>103</v>
      </c>
      <c r="V70" s="23" t="s">
        <v>848</v>
      </c>
      <c r="W70" s="26" t="s">
        <v>103</v>
      </c>
      <c r="X70" s="26">
        <v>1</v>
      </c>
      <c r="Y70" s="23" t="s">
        <v>103</v>
      </c>
      <c r="Z70" s="23" t="s">
        <v>103</v>
      </c>
      <c r="AA70" s="26" t="s">
        <v>103</v>
      </c>
      <c r="AB70" s="26" t="s">
        <v>103</v>
      </c>
      <c r="AC70" s="23" t="s">
        <v>103</v>
      </c>
      <c r="AD70" s="527">
        <v>7116800</v>
      </c>
      <c r="AE70" s="528">
        <v>1534.91</v>
      </c>
      <c r="AF70" s="527">
        <v>10923696320</v>
      </c>
      <c r="AG70" s="528">
        <v>1537</v>
      </c>
      <c r="AH70" s="529">
        <v>1</v>
      </c>
      <c r="AI70" s="527">
        <v>121312000</v>
      </c>
      <c r="AJ70" s="527">
        <v>0</v>
      </c>
      <c r="AK70" s="527">
        <v>121312000</v>
      </c>
      <c r="AL70" s="530" t="s">
        <v>103</v>
      </c>
      <c r="AM70" s="527">
        <v>11059833600</v>
      </c>
      <c r="AN70" s="527">
        <v>0</v>
      </c>
      <c r="AO70" s="531" t="s">
        <v>103</v>
      </c>
      <c r="AP70" s="532">
        <v>0</v>
      </c>
      <c r="AQ70" s="531" t="s">
        <v>23</v>
      </c>
      <c r="AR70" s="531" t="s">
        <v>103</v>
      </c>
      <c r="AS70" s="531" t="s">
        <v>103</v>
      </c>
    </row>
    <row r="71" spans="1:45" x14ac:dyDescent="0.15">
      <c r="A71" s="23" t="s">
        <v>143</v>
      </c>
      <c r="B71" s="23" t="s">
        <v>41</v>
      </c>
      <c r="C71" s="23" t="s">
        <v>43</v>
      </c>
      <c r="D71" s="23" t="s">
        <v>211</v>
      </c>
      <c r="E71" s="23" t="s">
        <v>441</v>
      </c>
      <c r="F71" s="23" t="s">
        <v>667</v>
      </c>
      <c r="G71" s="23" t="s">
        <v>103</v>
      </c>
      <c r="H71" s="23" t="s">
        <v>835</v>
      </c>
      <c r="I71" s="25">
        <v>8980512000</v>
      </c>
      <c r="J71" s="23" t="s">
        <v>136</v>
      </c>
      <c r="K71" s="25">
        <v>11674665600</v>
      </c>
      <c r="L71" s="23" t="s">
        <v>835</v>
      </c>
      <c r="M71" s="25">
        <v>8980512000</v>
      </c>
      <c r="N71" s="23" t="s">
        <v>136</v>
      </c>
      <c r="O71" s="25">
        <v>11674665600</v>
      </c>
      <c r="P71" s="25">
        <v>8980512000</v>
      </c>
      <c r="Q71" s="25">
        <v>0</v>
      </c>
      <c r="R71" s="25">
        <v>0</v>
      </c>
      <c r="S71" s="26">
        <v>0</v>
      </c>
      <c r="T71" s="23" t="s">
        <v>17</v>
      </c>
      <c r="U71" s="23" t="s">
        <v>103</v>
      </c>
      <c r="V71" s="23" t="s">
        <v>848</v>
      </c>
      <c r="W71" s="26" t="s">
        <v>103</v>
      </c>
      <c r="X71" s="26">
        <v>1</v>
      </c>
      <c r="Y71" s="23" t="s">
        <v>103</v>
      </c>
      <c r="Z71" s="23" t="s">
        <v>103</v>
      </c>
      <c r="AA71" s="26" t="s">
        <v>103</v>
      </c>
      <c r="AB71" s="26" t="s">
        <v>103</v>
      </c>
      <c r="AC71" s="23" t="s">
        <v>103</v>
      </c>
      <c r="AD71" s="527">
        <v>8896000</v>
      </c>
      <c r="AE71" s="528">
        <v>784.73</v>
      </c>
      <c r="AF71" s="527">
        <v>6981013640</v>
      </c>
      <c r="AG71" s="528">
        <v>1009.5</v>
      </c>
      <c r="AH71" s="529">
        <v>1</v>
      </c>
      <c r="AI71" s="527">
        <v>0</v>
      </c>
      <c r="AJ71" s="527">
        <v>0</v>
      </c>
      <c r="AK71" s="527">
        <v>0</v>
      </c>
      <c r="AL71" s="530" t="s">
        <v>103</v>
      </c>
      <c r="AM71" s="527">
        <v>8980512000</v>
      </c>
      <c r="AN71" s="527">
        <v>0</v>
      </c>
      <c r="AO71" s="531" t="s">
        <v>103</v>
      </c>
      <c r="AP71" s="532">
        <v>0</v>
      </c>
      <c r="AQ71" s="531" t="s">
        <v>23</v>
      </c>
      <c r="AR71" s="531" t="s">
        <v>103</v>
      </c>
      <c r="AS71" s="531" t="s">
        <v>103</v>
      </c>
    </row>
    <row r="72" spans="1:45" x14ac:dyDescent="0.15">
      <c r="A72" s="23" t="s">
        <v>143</v>
      </c>
      <c r="B72" s="23" t="s">
        <v>41</v>
      </c>
      <c r="C72" s="23" t="s">
        <v>43</v>
      </c>
      <c r="D72" s="23" t="s">
        <v>212</v>
      </c>
      <c r="E72" s="23" t="s">
        <v>442</v>
      </c>
      <c r="F72" s="23" t="s">
        <v>668</v>
      </c>
      <c r="G72" s="23" t="s">
        <v>103</v>
      </c>
      <c r="H72" s="23" t="s">
        <v>835</v>
      </c>
      <c r="I72" s="25">
        <v>96479640000</v>
      </c>
      <c r="J72" s="23" t="s">
        <v>136</v>
      </c>
      <c r="K72" s="25">
        <v>125423532000</v>
      </c>
      <c r="L72" s="23" t="s">
        <v>835</v>
      </c>
      <c r="M72" s="25">
        <v>96479640000</v>
      </c>
      <c r="N72" s="23" t="s">
        <v>136</v>
      </c>
      <c r="O72" s="25">
        <v>125423532000</v>
      </c>
      <c r="P72" s="25">
        <v>95543040000</v>
      </c>
      <c r="Q72" s="25">
        <v>936600000</v>
      </c>
      <c r="R72" s="25">
        <v>0</v>
      </c>
      <c r="S72" s="26">
        <v>0</v>
      </c>
      <c r="T72" s="23" t="s">
        <v>17</v>
      </c>
      <c r="U72" s="23" t="s">
        <v>103</v>
      </c>
      <c r="V72" s="23" t="s">
        <v>848</v>
      </c>
      <c r="W72" s="26" t="s">
        <v>103</v>
      </c>
      <c r="X72" s="26">
        <v>1</v>
      </c>
      <c r="Y72" s="23" t="s">
        <v>103</v>
      </c>
      <c r="Z72" s="23" t="s">
        <v>103</v>
      </c>
      <c r="AA72" s="26" t="s">
        <v>103</v>
      </c>
      <c r="AB72" s="26" t="s">
        <v>103</v>
      </c>
      <c r="AC72" s="23" t="s">
        <v>103</v>
      </c>
      <c r="AD72" s="527">
        <v>26688000</v>
      </c>
      <c r="AE72" s="528">
        <v>3051.92</v>
      </c>
      <c r="AF72" s="527">
        <v>81449827740</v>
      </c>
      <c r="AG72" s="528">
        <v>3580</v>
      </c>
      <c r="AH72" s="529">
        <v>1</v>
      </c>
      <c r="AI72" s="527">
        <v>936600000</v>
      </c>
      <c r="AJ72" s="527">
        <v>0</v>
      </c>
      <c r="AK72" s="527">
        <v>936600000</v>
      </c>
      <c r="AL72" s="530" t="s">
        <v>103</v>
      </c>
      <c r="AM72" s="527">
        <v>96479640000</v>
      </c>
      <c r="AN72" s="527">
        <v>0</v>
      </c>
      <c r="AO72" s="531" t="s">
        <v>103</v>
      </c>
      <c r="AP72" s="532">
        <v>0</v>
      </c>
      <c r="AQ72" s="531" t="s">
        <v>23</v>
      </c>
      <c r="AR72" s="531" t="s">
        <v>103</v>
      </c>
      <c r="AS72" s="531" t="s">
        <v>103</v>
      </c>
    </row>
    <row r="73" spans="1:45" x14ac:dyDescent="0.15">
      <c r="A73" s="23" t="s">
        <v>143</v>
      </c>
      <c r="B73" s="23" t="s">
        <v>41</v>
      </c>
      <c r="C73" s="23" t="s">
        <v>43</v>
      </c>
      <c r="D73" s="23" t="s">
        <v>213</v>
      </c>
      <c r="E73" s="23" t="s">
        <v>443</v>
      </c>
      <c r="F73" s="23" t="s">
        <v>669</v>
      </c>
      <c r="G73" s="23" t="s">
        <v>103</v>
      </c>
      <c r="H73" s="23" t="s">
        <v>835</v>
      </c>
      <c r="I73" s="25">
        <v>4763038400</v>
      </c>
      <c r="J73" s="23" t="s">
        <v>136</v>
      </c>
      <c r="K73" s="25">
        <v>6191949920</v>
      </c>
      <c r="L73" s="23" t="s">
        <v>835</v>
      </c>
      <c r="M73" s="25">
        <v>4763038400</v>
      </c>
      <c r="N73" s="23" t="s">
        <v>136</v>
      </c>
      <c r="O73" s="25">
        <v>6191949920</v>
      </c>
      <c r="P73" s="25">
        <v>4718438400</v>
      </c>
      <c r="Q73" s="25">
        <v>44600000</v>
      </c>
      <c r="R73" s="25">
        <v>0</v>
      </c>
      <c r="S73" s="26">
        <v>0</v>
      </c>
      <c r="T73" s="23" t="s">
        <v>17</v>
      </c>
      <c r="U73" s="23" t="s">
        <v>103</v>
      </c>
      <c r="V73" s="23" t="s">
        <v>848</v>
      </c>
      <c r="W73" s="26" t="s">
        <v>103</v>
      </c>
      <c r="X73" s="26">
        <v>1</v>
      </c>
      <c r="Y73" s="23" t="s">
        <v>103</v>
      </c>
      <c r="Z73" s="23" t="s">
        <v>103</v>
      </c>
      <c r="AA73" s="26" t="s">
        <v>103</v>
      </c>
      <c r="AB73" s="26" t="s">
        <v>103</v>
      </c>
      <c r="AC73" s="23" t="s">
        <v>103</v>
      </c>
      <c r="AD73" s="527">
        <v>8896000</v>
      </c>
      <c r="AE73" s="528">
        <v>457.22</v>
      </c>
      <c r="AF73" s="527">
        <v>4067457260</v>
      </c>
      <c r="AG73" s="528">
        <v>530.4</v>
      </c>
      <c r="AH73" s="529">
        <v>1</v>
      </c>
      <c r="AI73" s="527">
        <v>44600000</v>
      </c>
      <c r="AJ73" s="527">
        <v>0</v>
      </c>
      <c r="AK73" s="527">
        <v>44600000</v>
      </c>
      <c r="AL73" s="530" t="s">
        <v>103</v>
      </c>
      <c r="AM73" s="527">
        <v>4763038400</v>
      </c>
      <c r="AN73" s="527">
        <v>0</v>
      </c>
      <c r="AO73" s="531" t="s">
        <v>103</v>
      </c>
      <c r="AP73" s="532">
        <v>0</v>
      </c>
      <c r="AQ73" s="531" t="s">
        <v>23</v>
      </c>
      <c r="AR73" s="531" t="s">
        <v>103</v>
      </c>
      <c r="AS73" s="531" t="s">
        <v>103</v>
      </c>
    </row>
    <row r="74" spans="1:45" x14ac:dyDescent="0.15">
      <c r="A74" s="23" t="s">
        <v>143</v>
      </c>
      <c r="B74" s="23" t="s">
        <v>41</v>
      </c>
      <c r="C74" s="23" t="s">
        <v>43</v>
      </c>
      <c r="D74" s="23" t="s">
        <v>214</v>
      </c>
      <c r="E74" s="23" t="s">
        <v>444</v>
      </c>
      <c r="F74" s="23" t="s">
        <v>670</v>
      </c>
      <c r="G74" s="23" t="s">
        <v>103</v>
      </c>
      <c r="H74" s="23" t="s">
        <v>835</v>
      </c>
      <c r="I74" s="25">
        <v>23129600000</v>
      </c>
      <c r="J74" s="23" t="s">
        <v>136</v>
      </c>
      <c r="K74" s="25">
        <v>30068480000</v>
      </c>
      <c r="L74" s="23" t="s">
        <v>835</v>
      </c>
      <c r="M74" s="25">
        <v>23129600000</v>
      </c>
      <c r="N74" s="23" t="s">
        <v>136</v>
      </c>
      <c r="O74" s="25">
        <v>30068480000</v>
      </c>
      <c r="P74" s="25">
        <v>23129600000</v>
      </c>
      <c r="Q74" s="25">
        <v>0</v>
      </c>
      <c r="R74" s="25">
        <v>0</v>
      </c>
      <c r="S74" s="26">
        <v>0</v>
      </c>
      <c r="T74" s="23" t="s">
        <v>17</v>
      </c>
      <c r="U74" s="23" t="s">
        <v>103</v>
      </c>
      <c r="V74" s="23" t="s">
        <v>848</v>
      </c>
      <c r="W74" s="26" t="s">
        <v>103</v>
      </c>
      <c r="X74" s="26">
        <v>1</v>
      </c>
      <c r="Y74" s="23" t="s">
        <v>103</v>
      </c>
      <c r="Z74" s="23" t="s">
        <v>103</v>
      </c>
      <c r="AA74" s="26" t="s">
        <v>103</v>
      </c>
      <c r="AB74" s="26" t="s">
        <v>103</v>
      </c>
      <c r="AC74" s="23" t="s">
        <v>103</v>
      </c>
      <c r="AD74" s="527">
        <v>8896000</v>
      </c>
      <c r="AE74" s="528">
        <v>2552.35</v>
      </c>
      <c r="AF74" s="527">
        <v>22705717360</v>
      </c>
      <c r="AG74" s="528">
        <v>2600</v>
      </c>
      <c r="AH74" s="529">
        <v>1</v>
      </c>
      <c r="AI74" s="527">
        <v>0</v>
      </c>
      <c r="AJ74" s="527">
        <v>0</v>
      </c>
      <c r="AK74" s="527">
        <v>0</v>
      </c>
      <c r="AL74" s="530" t="s">
        <v>103</v>
      </c>
      <c r="AM74" s="527">
        <v>23129600000</v>
      </c>
      <c r="AN74" s="527">
        <v>0</v>
      </c>
      <c r="AO74" s="531" t="s">
        <v>103</v>
      </c>
      <c r="AP74" s="532">
        <v>0</v>
      </c>
      <c r="AQ74" s="531" t="s">
        <v>23</v>
      </c>
      <c r="AR74" s="531" t="s">
        <v>103</v>
      </c>
      <c r="AS74" s="531" t="s">
        <v>103</v>
      </c>
    </row>
    <row r="75" spans="1:45" x14ac:dyDescent="0.15">
      <c r="A75" s="23" t="s">
        <v>143</v>
      </c>
      <c r="B75" s="23" t="s">
        <v>41</v>
      </c>
      <c r="C75" s="23" t="s">
        <v>43</v>
      </c>
      <c r="D75" s="23" t="s">
        <v>215</v>
      </c>
      <c r="E75" s="23" t="s">
        <v>445</v>
      </c>
      <c r="F75" s="23" t="s">
        <v>671</v>
      </c>
      <c r="G75" s="23" t="s">
        <v>103</v>
      </c>
      <c r="H75" s="23" t="s">
        <v>835</v>
      </c>
      <c r="I75" s="25">
        <v>19385248000</v>
      </c>
      <c r="J75" s="23" t="s">
        <v>136</v>
      </c>
      <c r="K75" s="25">
        <v>25200822400</v>
      </c>
      <c r="L75" s="23" t="s">
        <v>835</v>
      </c>
      <c r="M75" s="25">
        <v>19385248000</v>
      </c>
      <c r="N75" s="23" t="s">
        <v>136</v>
      </c>
      <c r="O75" s="25">
        <v>25200822400</v>
      </c>
      <c r="P75" s="25">
        <v>19064128000</v>
      </c>
      <c r="Q75" s="25">
        <v>321120000</v>
      </c>
      <c r="R75" s="25">
        <v>0</v>
      </c>
      <c r="S75" s="26">
        <v>0</v>
      </c>
      <c r="T75" s="23" t="s">
        <v>17</v>
      </c>
      <c r="U75" s="23" t="s">
        <v>103</v>
      </c>
      <c r="V75" s="23" t="s">
        <v>848</v>
      </c>
      <c r="W75" s="26" t="s">
        <v>103</v>
      </c>
      <c r="X75" s="26">
        <v>1</v>
      </c>
      <c r="Y75" s="23" t="s">
        <v>103</v>
      </c>
      <c r="Z75" s="23" t="s">
        <v>103</v>
      </c>
      <c r="AA75" s="26" t="s">
        <v>103</v>
      </c>
      <c r="AB75" s="26" t="s">
        <v>103</v>
      </c>
      <c r="AC75" s="23" t="s">
        <v>103</v>
      </c>
      <c r="AD75" s="527">
        <v>17792000</v>
      </c>
      <c r="AE75" s="528">
        <v>909.82</v>
      </c>
      <c r="AF75" s="527">
        <v>16187656800</v>
      </c>
      <c r="AG75" s="528">
        <v>1071.5</v>
      </c>
      <c r="AH75" s="529">
        <v>1</v>
      </c>
      <c r="AI75" s="527">
        <v>321120000</v>
      </c>
      <c r="AJ75" s="527">
        <v>0</v>
      </c>
      <c r="AK75" s="527">
        <v>321120000</v>
      </c>
      <c r="AL75" s="530" t="s">
        <v>103</v>
      </c>
      <c r="AM75" s="527">
        <v>19385248000</v>
      </c>
      <c r="AN75" s="527">
        <v>0</v>
      </c>
      <c r="AO75" s="531" t="s">
        <v>103</v>
      </c>
      <c r="AP75" s="532">
        <v>0</v>
      </c>
      <c r="AQ75" s="531" t="s">
        <v>23</v>
      </c>
      <c r="AR75" s="531" t="s">
        <v>103</v>
      </c>
      <c r="AS75" s="531" t="s">
        <v>103</v>
      </c>
    </row>
    <row r="76" spans="1:45" x14ac:dyDescent="0.15">
      <c r="A76" s="23" t="s">
        <v>143</v>
      </c>
      <c r="B76" s="23" t="s">
        <v>41</v>
      </c>
      <c r="C76" s="23" t="s">
        <v>43</v>
      </c>
      <c r="D76" s="23" t="s">
        <v>216</v>
      </c>
      <c r="E76" s="23" t="s">
        <v>446</v>
      </c>
      <c r="F76" s="23" t="s">
        <v>672</v>
      </c>
      <c r="G76" s="23" t="s">
        <v>103</v>
      </c>
      <c r="H76" s="23" t="s">
        <v>835</v>
      </c>
      <c r="I76" s="25">
        <v>8787828800</v>
      </c>
      <c r="J76" s="23" t="s">
        <v>136</v>
      </c>
      <c r="K76" s="25">
        <v>11424177440</v>
      </c>
      <c r="L76" s="23" t="s">
        <v>835</v>
      </c>
      <c r="M76" s="25">
        <v>8787828800</v>
      </c>
      <c r="N76" s="23" t="s">
        <v>136</v>
      </c>
      <c r="O76" s="25">
        <v>11424177440</v>
      </c>
      <c r="P76" s="25">
        <v>8654028800</v>
      </c>
      <c r="Q76" s="25">
        <v>133800000</v>
      </c>
      <c r="R76" s="25">
        <v>0</v>
      </c>
      <c r="S76" s="26">
        <v>0</v>
      </c>
      <c r="T76" s="23" t="s">
        <v>17</v>
      </c>
      <c r="U76" s="23" t="s">
        <v>103</v>
      </c>
      <c r="V76" s="23" t="s">
        <v>848</v>
      </c>
      <c r="W76" s="26" t="s">
        <v>103</v>
      </c>
      <c r="X76" s="26">
        <v>1</v>
      </c>
      <c r="Y76" s="23" t="s">
        <v>103</v>
      </c>
      <c r="Z76" s="23" t="s">
        <v>103</v>
      </c>
      <c r="AA76" s="26" t="s">
        <v>103</v>
      </c>
      <c r="AB76" s="26" t="s">
        <v>103</v>
      </c>
      <c r="AC76" s="23" t="s">
        <v>103</v>
      </c>
      <c r="AD76" s="527">
        <v>8896000</v>
      </c>
      <c r="AE76" s="528">
        <v>728.06</v>
      </c>
      <c r="AF76" s="527">
        <v>6476845600</v>
      </c>
      <c r="AG76" s="528">
        <v>972.8</v>
      </c>
      <c r="AH76" s="529">
        <v>1</v>
      </c>
      <c r="AI76" s="527">
        <v>133800000</v>
      </c>
      <c r="AJ76" s="527">
        <v>0</v>
      </c>
      <c r="AK76" s="527">
        <v>133800000</v>
      </c>
      <c r="AL76" s="530" t="s">
        <v>103</v>
      </c>
      <c r="AM76" s="527">
        <v>8787828800</v>
      </c>
      <c r="AN76" s="527">
        <v>0</v>
      </c>
      <c r="AO76" s="531" t="s">
        <v>103</v>
      </c>
      <c r="AP76" s="532">
        <v>0</v>
      </c>
      <c r="AQ76" s="531" t="s">
        <v>23</v>
      </c>
      <c r="AR76" s="531" t="s">
        <v>103</v>
      </c>
      <c r="AS76" s="531" t="s">
        <v>103</v>
      </c>
    </row>
    <row r="77" spans="1:45" x14ac:dyDescent="0.15">
      <c r="A77" s="23" t="s">
        <v>143</v>
      </c>
      <c r="B77" s="23" t="s">
        <v>41</v>
      </c>
      <c r="C77" s="23" t="s">
        <v>43</v>
      </c>
      <c r="D77" s="23" t="s">
        <v>217</v>
      </c>
      <c r="E77" s="23" t="s">
        <v>447</v>
      </c>
      <c r="F77" s="23" t="s">
        <v>673</v>
      </c>
      <c r="G77" s="23" t="s">
        <v>103</v>
      </c>
      <c r="H77" s="23" t="s">
        <v>835</v>
      </c>
      <c r="I77" s="25">
        <v>24579648000</v>
      </c>
      <c r="J77" s="23" t="s">
        <v>136</v>
      </c>
      <c r="K77" s="25">
        <v>31953542400</v>
      </c>
      <c r="L77" s="23" t="s">
        <v>835</v>
      </c>
      <c r="M77" s="25">
        <v>24579648000</v>
      </c>
      <c r="N77" s="23" t="s">
        <v>136</v>
      </c>
      <c r="O77" s="25">
        <v>31953542400</v>
      </c>
      <c r="P77" s="25">
        <v>24579648000</v>
      </c>
      <c r="Q77" s="25">
        <v>0</v>
      </c>
      <c r="R77" s="25">
        <v>0</v>
      </c>
      <c r="S77" s="26">
        <v>0</v>
      </c>
      <c r="T77" s="23" t="s">
        <v>17</v>
      </c>
      <c r="U77" s="23" t="s">
        <v>103</v>
      </c>
      <c r="V77" s="23" t="s">
        <v>848</v>
      </c>
      <c r="W77" s="26" t="s">
        <v>103</v>
      </c>
      <c r="X77" s="26">
        <v>1</v>
      </c>
      <c r="Y77" s="23" t="s">
        <v>103</v>
      </c>
      <c r="Z77" s="23" t="s">
        <v>103</v>
      </c>
      <c r="AA77" s="26" t="s">
        <v>103</v>
      </c>
      <c r="AB77" s="26" t="s">
        <v>103</v>
      </c>
      <c r="AC77" s="23" t="s">
        <v>103</v>
      </c>
      <c r="AD77" s="527">
        <v>4448000</v>
      </c>
      <c r="AE77" s="528">
        <v>4173.22</v>
      </c>
      <c r="AF77" s="527">
        <v>18562491130</v>
      </c>
      <c r="AG77" s="528">
        <v>5526</v>
      </c>
      <c r="AH77" s="529">
        <v>1</v>
      </c>
      <c r="AI77" s="527">
        <v>0</v>
      </c>
      <c r="AJ77" s="527">
        <v>0</v>
      </c>
      <c r="AK77" s="527">
        <v>0</v>
      </c>
      <c r="AL77" s="530" t="s">
        <v>103</v>
      </c>
      <c r="AM77" s="527">
        <v>24579648000</v>
      </c>
      <c r="AN77" s="527">
        <v>0</v>
      </c>
      <c r="AO77" s="531" t="s">
        <v>103</v>
      </c>
      <c r="AP77" s="532">
        <v>0</v>
      </c>
      <c r="AQ77" s="531" t="s">
        <v>23</v>
      </c>
      <c r="AR77" s="531" t="s">
        <v>103</v>
      </c>
      <c r="AS77" s="531" t="s">
        <v>103</v>
      </c>
    </row>
    <row r="78" spans="1:45" x14ac:dyDescent="0.15">
      <c r="A78" s="23" t="s">
        <v>143</v>
      </c>
      <c r="B78" s="23" t="s">
        <v>41</v>
      </c>
      <c r="C78" s="23" t="s">
        <v>43</v>
      </c>
      <c r="D78" s="23" t="s">
        <v>218</v>
      </c>
      <c r="E78" s="23" t="s">
        <v>448</v>
      </c>
      <c r="F78" s="23" t="s">
        <v>674</v>
      </c>
      <c r="G78" s="23" t="s">
        <v>103</v>
      </c>
      <c r="H78" s="23" t="s">
        <v>835</v>
      </c>
      <c r="I78" s="25">
        <v>60172544000</v>
      </c>
      <c r="J78" s="23" t="s">
        <v>136</v>
      </c>
      <c r="K78" s="25">
        <v>78224307200</v>
      </c>
      <c r="L78" s="23" t="s">
        <v>835</v>
      </c>
      <c r="M78" s="25">
        <v>60172544000</v>
      </c>
      <c r="N78" s="23" t="s">
        <v>136</v>
      </c>
      <c r="O78" s="25">
        <v>78224307200</v>
      </c>
      <c r="P78" s="25">
        <v>60172544000</v>
      </c>
      <c r="Q78" s="25">
        <v>0</v>
      </c>
      <c r="R78" s="25">
        <v>0</v>
      </c>
      <c r="S78" s="26">
        <v>0</v>
      </c>
      <c r="T78" s="23" t="s">
        <v>17</v>
      </c>
      <c r="U78" s="23" t="s">
        <v>103</v>
      </c>
      <c r="V78" s="23" t="s">
        <v>848</v>
      </c>
      <c r="W78" s="26" t="s">
        <v>103</v>
      </c>
      <c r="X78" s="26">
        <v>1</v>
      </c>
      <c r="Y78" s="23" t="s">
        <v>103</v>
      </c>
      <c r="Z78" s="23" t="s">
        <v>103</v>
      </c>
      <c r="AA78" s="26" t="s">
        <v>103</v>
      </c>
      <c r="AB78" s="26" t="s">
        <v>103</v>
      </c>
      <c r="AC78" s="23" t="s">
        <v>103</v>
      </c>
      <c r="AD78" s="527">
        <v>8896000</v>
      </c>
      <c r="AE78" s="528">
        <v>6014.39</v>
      </c>
      <c r="AF78" s="527">
        <v>53504050160</v>
      </c>
      <c r="AG78" s="528">
        <v>6764</v>
      </c>
      <c r="AH78" s="529">
        <v>1</v>
      </c>
      <c r="AI78" s="527">
        <v>0</v>
      </c>
      <c r="AJ78" s="527">
        <v>0</v>
      </c>
      <c r="AK78" s="527">
        <v>0</v>
      </c>
      <c r="AL78" s="530" t="s">
        <v>103</v>
      </c>
      <c r="AM78" s="527">
        <v>60172544000</v>
      </c>
      <c r="AN78" s="527">
        <v>0</v>
      </c>
      <c r="AO78" s="531" t="s">
        <v>103</v>
      </c>
      <c r="AP78" s="532">
        <v>0</v>
      </c>
      <c r="AQ78" s="531" t="s">
        <v>23</v>
      </c>
      <c r="AR78" s="531" t="s">
        <v>103</v>
      </c>
      <c r="AS78" s="531" t="s">
        <v>103</v>
      </c>
    </row>
    <row r="79" spans="1:45" x14ac:dyDescent="0.15">
      <c r="A79" s="23" t="s">
        <v>143</v>
      </c>
      <c r="B79" s="23" t="s">
        <v>41</v>
      </c>
      <c r="C79" s="23" t="s">
        <v>43</v>
      </c>
      <c r="D79" s="23" t="s">
        <v>219</v>
      </c>
      <c r="E79" s="23" t="s">
        <v>449</v>
      </c>
      <c r="F79" s="23" t="s">
        <v>675</v>
      </c>
      <c r="G79" s="23" t="s">
        <v>103</v>
      </c>
      <c r="H79" s="23" t="s">
        <v>835</v>
      </c>
      <c r="I79" s="25">
        <v>8575744000</v>
      </c>
      <c r="J79" s="23" t="s">
        <v>136</v>
      </c>
      <c r="K79" s="25">
        <v>11148467200</v>
      </c>
      <c r="L79" s="23" t="s">
        <v>835</v>
      </c>
      <c r="M79" s="25">
        <v>8575744000</v>
      </c>
      <c r="N79" s="23" t="s">
        <v>136</v>
      </c>
      <c r="O79" s="25">
        <v>11148467200</v>
      </c>
      <c r="P79" s="25">
        <v>8575744000</v>
      </c>
      <c r="Q79" s="25">
        <v>0</v>
      </c>
      <c r="R79" s="25">
        <v>0</v>
      </c>
      <c r="S79" s="26">
        <v>0</v>
      </c>
      <c r="T79" s="23" t="s">
        <v>17</v>
      </c>
      <c r="U79" s="23" t="s">
        <v>103</v>
      </c>
      <c r="V79" s="23" t="s">
        <v>848</v>
      </c>
      <c r="W79" s="26" t="s">
        <v>103</v>
      </c>
      <c r="X79" s="26">
        <v>1</v>
      </c>
      <c r="Y79" s="23" t="s">
        <v>103</v>
      </c>
      <c r="Z79" s="23" t="s">
        <v>103</v>
      </c>
      <c r="AA79" s="26" t="s">
        <v>103</v>
      </c>
      <c r="AB79" s="26" t="s">
        <v>103</v>
      </c>
      <c r="AC79" s="23" t="s">
        <v>103</v>
      </c>
      <c r="AD79" s="527">
        <v>1779200</v>
      </c>
      <c r="AE79" s="528">
        <v>4295.7</v>
      </c>
      <c r="AF79" s="527">
        <v>7642926244</v>
      </c>
      <c r="AG79" s="528">
        <v>4820</v>
      </c>
      <c r="AH79" s="529">
        <v>1</v>
      </c>
      <c r="AI79" s="527">
        <v>0</v>
      </c>
      <c r="AJ79" s="527">
        <v>0</v>
      </c>
      <c r="AK79" s="527">
        <v>0</v>
      </c>
      <c r="AL79" s="530" t="s">
        <v>103</v>
      </c>
      <c r="AM79" s="527">
        <v>8575744000</v>
      </c>
      <c r="AN79" s="527">
        <v>0</v>
      </c>
      <c r="AO79" s="531" t="s">
        <v>103</v>
      </c>
      <c r="AP79" s="532">
        <v>0</v>
      </c>
      <c r="AQ79" s="531" t="s">
        <v>23</v>
      </c>
      <c r="AR79" s="531" t="s">
        <v>103</v>
      </c>
      <c r="AS79" s="531" t="s">
        <v>103</v>
      </c>
    </row>
    <row r="80" spans="1:45" x14ac:dyDescent="0.15">
      <c r="A80" s="23" t="s">
        <v>143</v>
      </c>
      <c r="B80" s="23" t="s">
        <v>41</v>
      </c>
      <c r="C80" s="23" t="s">
        <v>43</v>
      </c>
      <c r="D80" s="23" t="s">
        <v>220</v>
      </c>
      <c r="E80" s="23" t="s">
        <v>450</v>
      </c>
      <c r="F80" s="23" t="s">
        <v>676</v>
      </c>
      <c r="G80" s="23" t="s">
        <v>103</v>
      </c>
      <c r="H80" s="23" t="s">
        <v>835</v>
      </c>
      <c r="I80" s="25">
        <v>13877760000</v>
      </c>
      <c r="J80" s="23" t="s">
        <v>136</v>
      </c>
      <c r="K80" s="25">
        <v>18041088000</v>
      </c>
      <c r="L80" s="23" t="s">
        <v>835</v>
      </c>
      <c r="M80" s="25">
        <v>13877760000</v>
      </c>
      <c r="N80" s="23" t="s">
        <v>136</v>
      </c>
      <c r="O80" s="25">
        <v>18041088000</v>
      </c>
      <c r="P80" s="25">
        <v>13877760000</v>
      </c>
      <c r="Q80" s="25">
        <v>0</v>
      </c>
      <c r="R80" s="25">
        <v>0</v>
      </c>
      <c r="S80" s="26">
        <v>0</v>
      </c>
      <c r="T80" s="23" t="s">
        <v>17</v>
      </c>
      <c r="U80" s="23" t="s">
        <v>103</v>
      </c>
      <c r="V80" s="23" t="s">
        <v>848</v>
      </c>
      <c r="W80" s="26" t="s">
        <v>103</v>
      </c>
      <c r="X80" s="26">
        <v>1</v>
      </c>
      <c r="Y80" s="23" t="s">
        <v>103</v>
      </c>
      <c r="Z80" s="23" t="s">
        <v>103</v>
      </c>
      <c r="AA80" s="26" t="s">
        <v>103</v>
      </c>
      <c r="AB80" s="26" t="s">
        <v>103</v>
      </c>
      <c r="AC80" s="23" t="s">
        <v>103</v>
      </c>
      <c r="AD80" s="527">
        <v>2668800</v>
      </c>
      <c r="AE80" s="528">
        <v>3531.99</v>
      </c>
      <c r="AF80" s="527">
        <v>9426186432</v>
      </c>
      <c r="AG80" s="528">
        <v>5200</v>
      </c>
      <c r="AH80" s="529">
        <v>1</v>
      </c>
      <c r="AI80" s="527">
        <v>0</v>
      </c>
      <c r="AJ80" s="527">
        <v>0</v>
      </c>
      <c r="AK80" s="527">
        <v>0</v>
      </c>
      <c r="AL80" s="530" t="s">
        <v>103</v>
      </c>
      <c r="AM80" s="527">
        <v>13877760000</v>
      </c>
      <c r="AN80" s="527">
        <v>0</v>
      </c>
      <c r="AO80" s="531" t="s">
        <v>103</v>
      </c>
      <c r="AP80" s="532">
        <v>0</v>
      </c>
      <c r="AQ80" s="531" t="s">
        <v>23</v>
      </c>
      <c r="AR80" s="531" t="s">
        <v>103</v>
      </c>
      <c r="AS80" s="531" t="s">
        <v>103</v>
      </c>
    </row>
    <row r="81" spans="1:45" x14ac:dyDescent="0.15">
      <c r="A81" s="23" t="s">
        <v>143</v>
      </c>
      <c r="B81" s="23" t="s">
        <v>41</v>
      </c>
      <c r="C81" s="23" t="s">
        <v>43</v>
      </c>
      <c r="D81" s="23" t="s">
        <v>221</v>
      </c>
      <c r="E81" s="23" t="s">
        <v>451</v>
      </c>
      <c r="F81" s="23" t="s">
        <v>677</v>
      </c>
      <c r="G81" s="23" t="s">
        <v>103</v>
      </c>
      <c r="H81" s="23" t="s">
        <v>835</v>
      </c>
      <c r="I81" s="25">
        <v>3772913600</v>
      </c>
      <c r="J81" s="23" t="s">
        <v>136</v>
      </c>
      <c r="K81" s="25">
        <v>4904787680</v>
      </c>
      <c r="L81" s="23" t="s">
        <v>835</v>
      </c>
      <c r="M81" s="25">
        <v>3772913600</v>
      </c>
      <c r="N81" s="23" t="s">
        <v>136</v>
      </c>
      <c r="O81" s="25">
        <v>4904787680</v>
      </c>
      <c r="P81" s="25">
        <v>3728313600</v>
      </c>
      <c r="Q81" s="25">
        <v>44600000</v>
      </c>
      <c r="R81" s="25">
        <v>0</v>
      </c>
      <c r="S81" s="26">
        <v>0</v>
      </c>
      <c r="T81" s="23" t="s">
        <v>17</v>
      </c>
      <c r="U81" s="23" t="s">
        <v>103</v>
      </c>
      <c r="V81" s="23" t="s">
        <v>848</v>
      </c>
      <c r="W81" s="26" t="s">
        <v>103</v>
      </c>
      <c r="X81" s="26">
        <v>1</v>
      </c>
      <c r="Y81" s="23" t="s">
        <v>103</v>
      </c>
      <c r="Z81" s="23" t="s">
        <v>103</v>
      </c>
      <c r="AA81" s="26" t="s">
        <v>103</v>
      </c>
      <c r="AB81" s="26" t="s">
        <v>103</v>
      </c>
      <c r="AC81" s="23" t="s">
        <v>103</v>
      </c>
      <c r="AD81" s="527">
        <v>889600</v>
      </c>
      <c r="AE81" s="528">
        <v>3671.65</v>
      </c>
      <c r="AF81" s="527">
        <v>3266302116</v>
      </c>
      <c r="AG81" s="528">
        <v>4191</v>
      </c>
      <c r="AH81" s="529">
        <v>1</v>
      </c>
      <c r="AI81" s="527">
        <v>44600000</v>
      </c>
      <c r="AJ81" s="527">
        <v>0</v>
      </c>
      <c r="AK81" s="527">
        <v>44600000</v>
      </c>
      <c r="AL81" s="530" t="s">
        <v>103</v>
      </c>
      <c r="AM81" s="527">
        <v>3772913600</v>
      </c>
      <c r="AN81" s="527">
        <v>0</v>
      </c>
      <c r="AO81" s="531" t="s">
        <v>103</v>
      </c>
      <c r="AP81" s="532">
        <v>0</v>
      </c>
      <c r="AQ81" s="531" t="s">
        <v>23</v>
      </c>
      <c r="AR81" s="531" t="s">
        <v>103</v>
      </c>
      <c r="AS81" s="531" t="s">
        <v>103</v>
      </c>
    </row>
    <row r="82" spans="1:45" x14ac:dyDescent="0.15">
      <c r="A82" s="23" t="s">
        <v>143</v>
      </c>
      <c r="B82" s="23" t="s">
        <v>41</v>
      </c>
      <c r="C82" s="23" t="s">
        <v>43</v>
      </c>
      <c r="D82" s="23" t="s">
        <v>222</v>
      </c>
      <c r="E82" s="23" t="s">
        <v>452</v>
      </c>
      <c r="F82" s="23" t="s">
        <v>678</v>
      </c>
      <c r="G82" s="23" t="s">
        <v>103</v>
      </c>
      <c r="H82" s="23" t="s">
        <v>835</v>
      </c>
      <c r="I82" s="25">
        <v>9194016000</v>
      </c>
      <c r="J82" s="23" t="s">
        <v>136</v>
      </c>
      <c r="K82" s="25">
        <v>11952220800</v>
      </c>
      <c r="L82" s="23" t="s">
        <v>835</v>
      </c>
      <c r="M82" s="25">
        <v>9194016000</v>
      </c>
      <c r="N82" s="23" t="s">
        <v>136</v>
      </c>
      <c r="O82" s="25">
        <v>11952220800</v>
      </c>
      <c r="P82" s="25">
        <v>9194016000</v>
      </c>
      <c r="Q82" s="25">
        <v>0</v>
      </c>
      <c r="R82" s="25">
        <v>0</v>
      </c>
      <c r="S82" s="26">
        <v>0</v>
      </c>
      <c r="T82" s="23" t="s">
        <v>17</v>
      </c>
      <c r="U82" s="23" t="s">
        <v>103</v>
      </c>
      <c r="V82" s="23" t="s">
        <v>848</v>
      </c>
      <c r="W82" s="26" t="s">
        <v>103</v>
      </c>
      <c r="X82" s="26">
        <v>1</v>
      </c>
      <c r="Y82" s="23" t="s">
        <v>103</v>
      </c>
      <c r="Z82" s="23" t="s">
        <v>103</v>
      </c>
      <c r="AA82" s="26" t="s">
        <v>103</v>
      </c>
      <c r="AB82" s="26" t="s">
        <v>103</v>
      </c>
      <c r="AC82" s="23" t="s">
        <v>103</v>
      </c>
      <c r="AD82" s="527">
        <v>8896000</v>
      </c>
      <c r="AE82" s="528">
        <v>1008.94</v>
      </c>
      <c r="AF82" s="527">
        <v>8975544940</v>
      </c>
      <c r="AG82" s="528">
        <v>1033.5</v>
      </c>
      <c r="AH82" s="529">
        <v>1</v>
      </c>
      <c r="AI82" s="527">
        <v>0</v>
      </c>
      <c r="AJ82" s="527">
        <v>0</v>
      </c>
      <c r="AK82" s="527">
        <v>0</v>
      </c>
      <c r="AL82" s="530" t="s">
        <v>103</v>
      </c>
      <c r="AM82" s="527">
        <v>9194016000</v>
      </c>
      <c r="AN82" s="527">
        <v>0</v>
      </c>
      <c r="AO82" s="531" t="s">
        <v>103</v>
      </c>
      <c r="AP82" s="532">
        <v>0</v>
      </c>
      <c r="AQ82" s="531" t="s">
        <v>23</v>
      </c>
      <c r="AR82" s="531" t="s">
        <v>103</v>
      </c>
      <c r="AS82" s="531" t="s">
        <v>103</v>
      </c>
    </row>
    <row r="83" spans="1:45" x14ac:dyDescent="0.15">
      <c r="A83" s="23" t="s">
        <v>143</v>
      </c>
      <c r="B83" s="23" t="s">
        <v>41</v>
      </c>
      <c r="C83" s="23" t="s">
        <v>43</v>
      </c>
      <c r="D83" s="23" t="s">
        <v>223</v>
      </c>
      <c r="E83" s="23" t="s">
        <v>453</v>
      </c>
      <c r="F83" s="23" t="s">
        <v>679</v>
      </c>
      <c r="G83" s="23" t="s">
        <v>103</v>
      </c>
      <c r="H83" s="23" t="s">
        <v>835</v>
      </c>
      <c r="I83" s="25">
        <v>17672504000</v>
      </c>
      <c r="J83" s="23" t="s">
        <v>136</v>
      </c>
      <c r="K83" s="25">
        <v>22974255200</v>
      </c>
      <c r="L83" s="23" t="s">
        <v>835</v>
      </c>
      <c r="M83" s="25">
        <v>17672504000</v>
      </c>
      <c r="N83" s="23" t="s">
        <v>136</v>
      </c>
      <c r="O83" s="25">
        <v>22974255200</v>
      </c>
      <c r="P83" s="25">
        <v>17449504000</v>
      </c>
      <c r="Q83" s="25">
        <v>223000000</v>
      </c>
      <c r="R83" s="25">
        <v>0</v>
      </c>
      <c r="S83" s="26">
        <v>0</v>
      </c>
      <c r="T83" s="23" t="s">
        <v>17</v>
      </c>
      <c r="U83" s="23" t="s">
        <v>103</v>
      </c>
      <c r="V83" s="23" t="s">
        <v>848</v>
      </c>
      <c r="W83" s="26" t="s">
        <v>103</v>
      </c>
      <c r="X83" s="26">
        <v>1</v>
      </c>
      <c r="Y83" s="23" t="s">
        <v>103</v>
      </c>
      <c r="Z83" s="23" t="s">
        <v>103</v>
      </c>
      <c r="AA83" s="26" t="s">
        <v>103</v>
      </c>
      <c r="AB83" s="26" t="s">
        <v>103</v>
      </c>
      <c r="AC83" s="23" t="s">
        <v>103</v>
      </c>
      <c r="AD83" s="527">
        <v>4448000</v>
      </c>
      <c r="AE83" s="528">
        <v>3807.45</v>
      </c>
      <c r="AF83" s="527">
        <v>16935561860</v>
      </c>
      <c r="AG83" s="528">
        <v>3923</v>
      </c>
      <c r="AH83" s="529">
        <v>1</v>
      </c>
      <c r="AI83" s="527">
        <v>223000000</v>
      </c>
      <c r="AJ83" s="527">
        <v>0</v>
      </c>
      <c r="AK83" s="527">
        <v>223000000</v>
      </c>
      <c r="AL83" s="530" t="s">
        <v>103</v>
      </c>
      <c r="AM83" s="527">
        <v>17672504000</v>
      </c>
      <c r="AN83" s="527">
        <v>0</v>
      </c>
      <c r="AO83" s="531" t="s">
        <v>103</v>
      </c>
      <c r="AP83" s="532">
        <v>0</v>
      </c>
      <c r="AQ83" s="531" t="s">
        <v>23</v>
      </c>
      <c r="AR83" s="531" t="s">
        <v>103</v>
      </c>
      <c r="AS83" s="531" t="s">
        <v>103</v>
      </c>
    </row>
    <row r="84" spans="1:45" x14ac:dyDescent="0.15">
      <c r="A84" s="23" t="s">
        <v>143</v>
      </c>
      <c r="B84" s="23" t="s">
        <v>41</v>
      </c>
      <c r="C84" s="23" t="s">
        <v>43</v>
      </c>
      <c r="D84" s="23" t="s">
        <v>224</v>
      </c>
      <c r="E84" s="23" t="s">
        <v>454</v>
      </c>
      <c r="F84" s="23" t="s">
        <v>680</v>
      </c>
      <c r="G84" s="23" t="s">
        <v>103</v>
      </c>
      <c r="H84" s="23" t="s">
        <v>835</v>
      </c>
      <c r="I84" s="25">
        <v>23477336000</v>
      </c>
      <c r="J84" s="23" t="s">
        <v>136</v>
      </c>
      <c r="K84" s="25">
        <v>30520536800</v>
      </c>
      <c r="L84" s="23" t="s">
        <v>835</v>
      </c>
      <c r="M84" s="25">
        <v>23477336000</v>
      </c>
      <c r="N84" s="23" t="s">
        <v>136</v>
      </c>
      <c r="O84" s="25">
        <v>30520536800</v>
      </c>
      <c r="P84" s="25">
        <v>23182976000</v>
      </c>
      <c r="Q84" s="25">
        <v>294360000</v>
      </c>
      <c r="R84" s="25">
        <v>0</v>
      </c>
      <c r="S84" s="26">
        <v>0</v>
      </c>
      <c r="T84" s="23" t="s">
        <v>17</v>
      </c>
      <c r="U84" s="23" t="s">
        <v>103</v>
      </c>
      <c r="V84" s="23" t="s">
        <v>848</v>
      </c>
      <c r="W84" s="26" t="s">
        <v>103</v>
      </c>
      <c r="X84" s="26">
        <v>1</v>
      </c>
      <c r="Y84" s="23" t="s">
        <v>103</v>
      </c>
      <c r="Z84" s="23" t="s">
        <v>103</v>
      </c>
      <c r="AA84" s="26" t="s">
        <v>103</v>
      </c>
      <c r="AB84" s="26" t="s">
        <v>103</v>
      </c>
      <c r="AC84" s="23" t="s">
        <v>103</v>
      </c>
      <c r="AD84" s="527">
        <v>8896000</v>
      </c>
      <c r="AE84" s="528">
        <v>1817.08</v>
      </c>
      <c r="AF84" s="527">
        <v>16164786380</v>
      </c>
      <c r="AG84" s="528">
        <v>2606</v>
      </c>
      <c r="AH84" s="529">
        <v>1</v>
      </c>
      <c r="AI84" s="527">
        <v>294360000</v>
      </c>
      <c r="AJ84" s="527">
        <v>0</v>
      </c>
      <c r="AK84" s="527">
        <v>294360000</v>
      </c>
      <c r="AL84" s="530" t="s">
        <v>103</v>
      </c>
      <c r="AM84" s="527">
        <v>23477336000</v>
      </c>
      <c r="AN84" s="527">
        <v>0</v>
      </c>
      <c r="AO84" s="531" t="s">
        <v>103</v>
      </c>
      <c r="AP84" s="532">
        <v>0</v>
      </c>
      <c r="AQ84" s="531" t="s">
        <v>23</v>
      </c>
      <c r="AR84" s="531" t="s">
        <v>103</v>
      </c>
      <c r="AS84" s="531" t="s">
        <v>103</v>
      </c>
    </row>
    <row r="85" spans="1:45" x14ac:dyDescent="0.15">
      <c r="A85" s="23" t="s">
        <v>143</v>
      </c>
      <c r="B85" s="23" t="s">
        <v>41</v>
      </c>
      <c r="C85" s="23" t="s">
        <v>43</v>
      </c>
      <c r="D85" s="23" t="s">
        <v>225</v>
      </c>
      <c r="E85" s="23" t="s">
        <v>455</v>
      </c>
      <c r="F85" s="23" t="s">
        <v>681</v>
      </c>
      <c r="G85" s="23" t="s">
        <v>103</v>
      </c>
      <c r="H85" s="23" t="s">
        <v>835</v>
      </c>
      <c r="I85" s="25">
        <v>2883782400</v>
      </c>
      <c r="J85" s="23" t="s">
        <v>136</v>
      </c>
      <c r="K85" s="25">
        <v>3748917120</v>
      </c>
      <c r="L85" s="23" t="s">
        <v>835</v>
      </c>
      <c r="M85" s="25">
        <v>2883782400</v>
      </c>
      <c r="N85" s="23" t="s">
        <v>136</v>
      </c>
      <c r="O85" s="25">
        <v>3748917120</v>
      </c>
      <c r="P85" s="25">
        <v>2830262400</v>
      </c>
      <c r="Q85" s="25">
        <v>53520000</v>
      </c>
      <c r="R85" s="25">
        <v>0</v>
      </c>
      <c r="S85" s="26">
        <v>0</v>
      </c>
      <c r="T85" s="23" t="s">
        <v>17</v>
      </c>
      <c r="U85" s="23" t="s">
        <v>103</v>
      </c>
      <c r="V85" s="23" t="s">
        <v>848</v>
      </c>
      <c r="W85" s="26" t="s">
        <v>103</v>
      </c>
      <c r="X85" s="26">
        <v>1</v>
      </c>
      <c r="Y85" s="23" t="s">
        <v>103</v>
      </c>
      <c r="Z85" s="23" t="s">
        <v>103</v>
      </c>
      <c r="AA85" s="26" t="s">
        <v>103</v>
      </c>
      <c r="AB85" s="26" t="s">
        <v>103</v>
      </c>
      <c r="AC85" s="23" t="s">
        <v>103</v>
      </c>
      <c r="AD85" s="527">
        <v>4448000</v>
      </c>
      <c r="AE85" s="528">
        <v>555.16</v>
      </c>
      <c r="AF85" s="527">
        <v>2469375900</v>
      </c>
      <c r="AG85" s="528">
        <v>636.29999999999995</v>
      </c>
      <c r="AH85" s="529">
        <v>1</v>
      </c>
      <c r="AI85" s="527">
        <v>53520000</v>
      </c>
      <c r="AJ85" s="527">
        <v>0</v>
      </c>
      <c r="AK85" s="527">
        <v>53520000</v>
      </c>
      <c r="AL85" s="530" t="s">
        <v>103</v>
      </c>
      <c r="AM85" s="527">
        <v>2883782400</v>
      </c>
      <c r="AN85" s="527">
        <v>0</v>
      </c>
      <c r="AO85" s="531" t="s">
        <v>103</v>
      </c>
      <c r="AP85" s="532">
        <v>0</v>
      </c>
      <c r="AQ85" s="531" t="s">
        <v>23</v>
      </c>
      <c r="AR85" s="531" t="s">
        <v>103</v>
      </c>
      <c r="AS85" s="531" t="s">
        <v>103</v>
      </c>
    </row>
    <row r="86" spans="1:45" x14ac:dyDescent="0.15">
      <c r="A86" s="23" t="s">
        <v>143</v>
      </c>
      <c r="B86" s="23" t="s">
        <v>41</v>
      </c>
      <c r="C86" s="23" t="s">
        <v>43</v>
      </c>
      <c r="D86" s="23" t="s">
        <v>226</v>
      </c>
      <c r="E86" s="23" t="s">
        <v>456</v>
      </c>
      <c r="F86" s="23" t="s">
        <v>682</v>
      </c>
      <c r="G86" s="23" t="s">
        <v>103</v>
      </c>
      <c r="H86" s="23" t="s">
        <v>835</v>
      </c>
      <c r="I86" s="25">
        <v>1651638400</v>
      </c>
      <c r="J86" s="23" t="s">
        <v>136</v>
      </c>
      <c r="K86" s="25">
        <v>2147129920</v>
      </c>
      <c r="L86" s="23" t="s">
        <v>835</v>
      </c>
      <c r="M86" s="25">
        <v>1651638400</v>
      </c>
      <c r="N86" s="23" t="s">
        <v>136</v>
      </c>
      <c r="O86" s="25">
        <v>2147129920</v>
      </c>
      <c r="P86" s="25">
        <v>1615958400</v>
      </c>
      <c r="Q86" s="25">
        <v>35680000</v>
      </c>
      <c r="R86" s="25">
        <v>0</v>
      </c>
      <c r="S86" s="26">
        <v>0</v>
      </c>
      <c r="T86" s="23" t="s">
        <v>17</v>
      </c>
      <c r="U86" s="23" t="s">
        <v>103</v>
      </c>
      <c r="V86" s="23" t="s">
        <v>848</v>
      </c>
      <c r="W86" s="26" t="s">
        <v>103</v>
      </c>
      <c r="X86" s="26">
        <v>1</v>
      </c>
      <c r="Y86" s="23" t="s">
        <v>103</v>
      </c>
      <c r="Z86" s="23" t="s">
        <v>103</v>
      </c>
      <c r="AA86" s="26" t="s">
        <v>103</v>
      </c>
      <c r="AB86" s="26" t="s">
        <v>103</v>
      </c>
      <c r="AC86" s="23" t="s">
        <v>103</v>
      </c>
      <c r="AD86" s="527">
        <v>889600</v>
      </c>
      <c r="AE86" s="528">
        <v>1616.78</v>
      </c>
      <c r="AF86" s="527">
        <v>1438289596</v>
      </c>
      <c r="AG86" s="528">
        <v>1816.5</v>
      </c>
      <c r="AH86" s="529">
        <v>1</v>
      </c>
      <c r="AI86" s="527">
        <v>35680000</v>
      </c>
      <c r="AJ86" s="527">
        <v>0</v>
      </c>
      <c r="AK86" s="527">
        <v>35680000</v>
      </c>
      <c r="AL86" s="530" t="s">
        <v>103</v>
      </c>
      <c r="AM86" s="527">
        <v>1651638400</v>
      </c>
      <c r="AN86" s="527">
        <v>0</v>
      </c>
      <c r="AO86" s="531" t="s">
        <v>103</v>
      </c>
      <c r="AP86" s="532">
        <v>0</v>
      </c>
      <c r="AQ86" s="531" t="s">
        <v>23</v>
      </c>
      <c r="AR86" s="531" t="s">
        <v>103</v>
      </c>
      <c r="AS86" s="531" t="s">
        <v>103</v>
      </c>
    </row>
    <row r="87" spans="1:45" x14ac:dyDescent="0.15">
      <c r="A87" s="23" t="s">
        <v>143</v>
      </c>
      <c r="B87" s="23" t="s">
        <v>41</v>
      </c>
      <c r="C87" s="23" t="s">
        <v>43</v>
      </c>
      <c r="D87" s="23" t="s">
        <v>227</v>
      </c>
      <c r="E87" s="23" t="s">
        <v>457</v>
      </c>
      <c r="F87" s="23" t="s">
        <v>683</v>
      </c>
      <c r="G87" s="23" t="s">
        <v>103</v>
      </c>
      <c r="H87" s="23" t="s">
        <v>835</v>
      </c>
      <c r="I87" s="25">
        <v>1608937600</v>
      </c>
      <c r="J87" s="23" t="s">
        <v>136</v>
      </c>
      <c r="K87" s="25">
        <v>2091618880</v>
      </c>
      <c r="L87" s="23" t="s">
        <v>835</v>
      </c>
      <c r="M87" s="25">
        <v>1608937600</v>
      </c>
      <c r="N87" s="23" t="s">
        <v>136</v>
      </c>
      <c r="O87" s="25">
        <v>2091618880</v>
      </c>
      <c r="P87" s="25">
        <v>1573257600</v>
      </c>
      <c r="Q87" s="25">
        <v>35680000</v>
      </c>
      <c r="R87" s="25">
        <v>0</v>
      </c>
      <c r="S87" s="26">
        <v>0</v>
      </c>
      <c r="T87" s="23" t="s">
        <v>17</v>
      </c>
      <c r="U87" s="23" t="s">
        <v>103</v>
      </c>
      <c r="V87" s="23" t="s">
        <v>848</v>
      </c>
      <c r="W87" s="26" t="s">
        <v>103</v>
      </c>
      <c r="X87" s="26">
        <v>1</v>
      </c>
      <c r="Y87" s="23" t="s">
        <v>103</v>
      </c>
      <c r="Z87" s="23" t="s">
        <v>103</v>
      </c>
      <c r="AA87" s="26" t="s">
        <v>103</v>
      </c>
      <c r="AB87" s="26" t="s">
        <v>103</v>
      </c>
      <c r="AC87" s="23" t="s">
        <v>103</v>
      </c>
      <c r="AD87" s="527">
        <v>889600</v>
      </c>
      <c r="AE87" s="528">
        <v>1777.86</v>
      </c>
      <c r="AF87" s="527">
        <v>1581585428</v>
      </c>
      <c r="AG87" s="528">
        <v>1768.5</v>
      </c>
      <c r="AH87" s="529">
        <v>1</v>
      </c>
      <c r="AI87" s="527">
        <v>35680000</v>
      </c>
      <c r="AJ87" s="527">
        <v>0</v>
      </c>
      <c r="AK87" s="527">
        <v>35680000</v>
      </c>
      <c r="AL87" s="530" t="s">
        <v>103</v>
      </c>
      <c r="AM87" s="527">
        <v>1608937600</v>
      </c>
      <c r="AN87" s="527">
        <v>0</v>
      </c>
      <c r="AO87" s="531" t="s">
        <v>103</v>
      </c>
      <c r="AP87" s="532">
        <v>0</v>
      </c>
      <c r="AQ87" s="531" t="s">
        <v>23</v>
      </c>
      <c r="AR87" s="531" t="s">
        <v>103</v>
      </c>
      <c r="AS87" s="531" t="s">
        <v>103</v>
      </c>
    </row>
    <row r="88" spans="1:45" x14ac:dyDescent="0.15">
      <c r="A88" s="23" t="s">
        <v>143</v>
      </c>
      <c r="B88" s="23" t="s">
        <v>41</v>
      </c>
      <c r="C88" s="23" t="s">
        <v>43</v>
      </c>
      <c r="D88" s="23" t="s">
        <v>228</v>
      </c>
      <c r="E88" s="23" t="s">
        <v>458</v>
      </c>
      <c r="F88" s="23" t="s">
        <v>684</v>
      </c>
      <c r="G88" s="23" t="s">
        <v>103</v>
      </c>
      <c r="H88" s="23" t="s">
        <v>835</v>
      </c>
      <c r="I88" s="25">
        <v>18119584000</v>
      </c>
      <c r="J88" s="23" t="s">
        <v>136</v>
      </c>
      <c r="K88" s="25">
        <v>23555459200</v>
      </c>
      <c r="L88" s="23" t="s">
        <v>835</v>
      </c>
      <c r="M88" s="25">
        <v>18119584000</v>
      </c>
      <c r="N88" s="23" t="s">
        <v>136</v>
      </c>
      <c r="O88" s="25">
        <v>23555459200</v>
      </c>
      <c r="P88" s="25">
        <v>18041088000</v>
      </c>
      <c r="Q88" s="25">
        <v>78496000</v>
      </c>
      <c r="R88" s="25">
        <v>0</v>
      </c>
      <c r="S88" s="26">
        <v>0</v>
      </c>
      <c r="T88" s="23" t="s">
        <v>17</v>
      </c>
      <c r="U88" s="23" t="s">
        <v>103</v>
      </c>
      <c r="V88" s="23" t="s">
        <v>848</v>
      </c>
      <c r="W88" s="26" t="s">
        <v>103</v>
      </c>
      <c r="X88" s="26">
        <v>1</v>
      </c>
      <c r="Y88" s="23" t="s">
        <v>103</v>
      </c>
      <c r="Z88" s="23" t="s">
        <v>103</v>
      </c>
      <c r="AA88" s="26" t="s">
        <v>103</v>
      </c>
      <c r="AB88" s="26" t="s">
        <v>103</v>
      </c>
      <c r="AC88" s="23" t="s">
        <v>103</v>
      </c>
      <c r="AD88" s="527">
        <v>1779200</v>
      </c>
      <c r="AE88" s="528">
        <v>8296.19</v>
      </c>
      <c r="AF88" s="527">
        <v>14760593636</v>
      </c>
      <c r="AG88" s="528">
        <v>10140</v>
      </c>
      <c r="AH88" s="529">
        <v>1</v>
      </c>
      <c r="AI88" s="527">
        <v>78496000</v>
      </c>
      <c r="AJ88" s="527">
        <v>0</v>
      </c>
      <c r="AK88" s="527">
        <v>78496000</v>
      </c>
      <c r="AL88" s="530" t="s">
        <v>103</v>
      </c>
      <c r="AM88" s="527">
        <v>18119584000</v>
      </c>
      <c r="AN88" s="527">
        <v>0</v>
      </c>
      <c r="AO88" s="531" t="s">
        <v>103</v>
      </c>
      <c r="AP88" s="532">
        <v>0</v>
      </c>
      <c r="AQ88" s="531" t="s">
        <v>23</v>
      </c>
      <c r="AR88" s="531" t="s">
        <v>103</v>
      </c>
      <c r="AS88" s="531" t="s">
        <v>103</v>
      </c>
    </row>
    <row r="89" spans="1:45" x14ac:dyDescent="0.15">
      <c r="A89" s="23" t="s">
        <v>143</v>
      </c>
      <c r="B89" s="23" t="s">
        <v>41</v>
      </c>
      <c r="C89" s="23" t="s">
        <v>43</v>
      </c>
      <c r="D89" s="23" t="s">
        <v>229</v>
      </c>
      <c r="E89" s="23" t="s">
        <v>459</v>
      </c>
      <c r="F89" s="23" t="s">
        <v>685</v>
      </c>
      <c r="G89" s="23" t="s">
        <v>103</v>
      </c>
      <c r="H89" s="23" t="s">
        <v>835</v>
      </c>
      <c r="I89" s="25">
        <v>14109296000</v>
      </c>
      <c r="J89" s="23" t="s">
        <v>136</v>
      </c>
      <c r="K89" s="25">
        <v>18342084800</v>
      </c>
      <c r="L89" s="23" t="s">
        <v>835</v>
      </c>
      <c r="M89" s="25">
        <v>14109296000</v>
      </c>
      <c r="N89" s="23" t="s">
        <v>136</v>
      </c>
      <c r="O89" s="25">
        <v>18342084800</v>
      </c>
      <c r="P89" s="25">
        <v>14020096000</v>
      </c>
      <c r="Q89" s="25">
        <v>89200000</v>
      </c>
      <c r="R89" s="25">
        <v>0</v>
      </c>
      <c r="S89" s="26">
        <v>0</v>
      </c>
      <c r="T89" s="23" t="s">
        <v>17</v>
      </c>
      <c r="U89" s="23" t="s">
        <v>103</v>
      </c>
      <c r="V89" s="23" t="s">
        <v>848</v>
      </c>
      <c r="W89" s="26" t="s">
        <v>103</v>
      </c>
      <c r="X89" s="26">
        <v>1</v>
      </c>
      <c r="Y89" s="23" t="s">
        <v>103</v>
      </c>
      <c r="Z89" s="23" t="s">
        <v>103</v>
      </c>
      <c r="AA89" s="26" t="s">
        <v>103</v>
      </c>
      <c r="AB89" s="26" t="s">
        <v>103</v>
      </c>
      <c r="AC89" s="23" t="s">
        <v>103</v>
      </c>
      <c r="AD89" s="527">
        <v>889600</v>
      </c>
      <c r="AE89" s="528">
        <v>5374.2</v>
      </c>
      <c r="AF89" s="527">
        <v>4780896912</v>
      </c>
      <c r="AG89" s="528">
        <v>15760</v>
      </c>
      <c r="AH89" s="529">
        <v>1</v>
      </c>
      <c r="AI89" s="527">
        <v>89200000</v>
      </c>
      <c r="AJ89" s="527">
        <v>0</v>
      </c>
      <c r="AK89" s="527">
        <v>89200000</v>
      </c>
      <c r="AL89" s="530" t="s">
        <v>103</v>
      </c>
      <c r="AM89" s="527">
        <v>14109296000</v>
      </c>
      <c r="AN89" s="527">
        <v>0</v>
      </c>
      <c r="AO89" s="531" t="s">
        <v>103</v>
      </c>
      <c r="AP89" s="532">
        <v>0</v>
      </c>
      <c r="AQ89" s="531" t="s">
        <v>23</v>
      </c>
      <c r="AR89" s="531" t="s">
        <v>103</v>
      </c>
      <c r="AS89" s="531" t="s">
        <v>103</v>
      </c>
    </row>
    <row r="90" spans="1:45" x14ac:dyDescent="0.15">
      <c r="A90" s="23" t="s">
        <v>143</v>
      </c>
      <c r="B90" s="23" t="s">
        <v>41</v>
      </c>
      <c r="C90" s="23" t="s">
        <v>43</v>
      </c>
      <c r="D90" s="23" t="s">
        <v>230</v>
      </c>
      <c r="E90" s="23" t="s">
        <v>460</v>
      </c>
      <c r="F90" s="23" t="s">
        <v>686</v>
      </c>
      <c r="G90" s="23" t="s">
        <v>103</v>
      </c>
      <c r="H90" s="23" t="s">
        <v>835</v>
      </c>
      <c r="I90" s="25">
        <v>2686712000</v>
      </c>
      <c r="J90" s="23" t="s">
        <v>136</v>
      </c>
      <c r="K90" s="25">
        <v>3492725600</v>
      </c>
      <c r="L90" s="23" t="s">
        <v>835</v>
      </c>
      <c r="M90" s="25">
        <v>2686712000</v>
      </c>
      <c r="N90" s="23" t="s">
        <v>136</v>
      </c>
      <c r="O90" s="25">
        <v>3492725600</v>
      </c>
      <c r="P90" s="25">
        <v>2642112000</v>
      </c>
      <c r="Q90" s="25">
        <v>44600000</v>
      </c>
      <c r="R90" s="25">
        <v>0</v>
      </c>
      <c r="S90" s="26">
        <v>0</v>
      </c>
      <c r="T90" s="23" t="s">
        <v>17</v>
      </c>
      <c r="U90" s="23" t="s">
        <v>103</v>
      </c>
      <c r="V90" s="23" t="s">
        <v>848</v>
      </c>
      <c r="W90" s="26" t="s">
        <v>103</v>
      </c>
      <c r="X90" s="26">
        <v>1</v>
      </c>
      <c r="Y90" s="23" t="s">
        <v>103</v>
      </c>
      <c r="Z90" s="23" t="s">
        <v>103</v>
      </c>
      <c r="AA90" s="26" t="s">
        <v>103</v>
      </c>
      <c r="AB90" s="26" t="s">
        <v>103</v>
      </c>
      <c r="AC90" s="23" t="s">
        <v>103</v>
      </c>
      <c r="AD90" s="527">
        <v>889600</v>
      </c>
      <c r="AE90" s="528">
        <v>2287.4</v>
      </c>
      <c r="AF90" s="527">
        <v>2034874722</v>
      </c>
      <c r="AG90" s="528">
        <v>2970</v>
      </c>
      <c r="AH90" s="529">
        <v>1</v>
      </c>
      <c r="AI90" s="527">
        <v>44600000</v>
      </c>
      <c r="AJ90" s="527">
        <v>0</v>
      </c>
      <c r="AK90" s="527">
        <v>44600000</v>
      </c>
      <c r="AL90" s="530" t="s">
        <v>103</v>
      </c>
      <c r="AM90" s="527">
        <v>2686712000</v>
      </c>
      <c r="AN90" s="527">
        <v>0</v>
      </c>
      <c r="AO90" s="531" t="s">
        <v>103</v>
      </c>
      <c r="AP90" s="532">
        <v>0</v>
      </c>
      <c r="AQ90" s="531" t="s">
        <v>23</v>
      </c>
      <c r="AR90" s="531" t="s">
        <v>103</v>
      </c>
      <c r="AS90" s="531" t="s">
        <v>103</v>
      </c>
    </row>
    <row r="91" spans="1:45" x14ac:dyDescent="0.15">
      <c r="A91" s="23" t="s">
        <v>143</v>
      </c>
      <c r="B91" s="23" t="s">
        <v>41</v>
      </c>
      <c r="C91" s="23" t="s">
        <v>43</v>
      </c>
      <c r="D91" s="23" t="s">
        <v>231</v>
      </c>
      <c r="E91" s="23" t="s">
        <v>461</v>
      </c>
      <c r="F91" s="23" t="s">
        <v>687</v>
      </c>
      <c r="G91" s="23" t="s">
        <v>103</v>
      </c>
      <c r="H91" s="23" t="s">
        <v>835</v>
      </c>
      <c r="I91" s="25">
        <v>22872396000</v>
      </c>
      <c r="J91" s="23" t="s">
        <v>136</v>
      </c>
      <c r="K91" s="25">
        <v>29734114800</v>
      </c>
      <c r="L91" s="23" t="s">
        <v>835</v>
      </c>
      <c r="M91" s="25">
        <v>22872396000</v>
      </c>
      <c r="N91" s="23" t="s">
        <v>136</v>
      </c>
      <c r="O91" s="25">
        <v>29734114800</v>
      </c>
      <c r="P91" s="25">
        <v>22582496000</v>
      </c>
      <c r="Q91" s="25">
        <v>289900000</v>
      </c>
      <c r="R91" s="25">
        <v>0</v>
      </c>
      <c r="S91" s="26">
        <v>0</v>
      </c>
      <c r="T91" s="23" t="s">
        <v>17</v>
      </c>
      <c r="U91" s="23" t="s">
        <v>103</v>
      </c>
      <c r="V91" s="23" t="s">
        <v>848</v>
      </c>
      <c r="W91" s="26" t="s">
        <v>103</v>
      </c>
      <c r="X91" s="26">
        <v>1</v>
      </c>
      <c r="Y91" s="23" t="s">
        <v>103</v>
      </c>
      <c r="Z91" s="23" t="s">
        <v>103</v>
      </c>
      <c r="AA91" s="26" t="s">
        <v>103</v>
      </c>
      <c r="AB91" s="26" t="s">
        <v>103</v>
      </c>
      <c r="AC91" s="23" t="s">
        <v>103</v>
      </c>
      <c r="AD91" s="527">
        <v>4448000</v>
      </c>
      <c r="AE91" s="528">
        <v>3655.9</v>
      </c>
      <c r="AF91" s="527">
        <v>16261453760</v>
      </c>
      <c r="AG91" s="528">
        <v>5077</v>
      </c>
      <c r="AH91" s="529">
        <v>1</v>
      </c>
      <c r="AI91" s="527">
        <v>289900000</v>
      </c>
      <c r="AJ91" s="527">
        <v>0</v>
      </c>
      <c r="AK91" s="527">
        <v>289900000</v>
      </c>
      <c r="AL91" s="530" t="s">
        <v>103</v>
      </c>
      <c r="AM91" s="527">
        <v>22872396000</v>
      </c>
      <c r="AN91" s="527">
        <v>0</v>
      </c>
      <c r="AO91" s="531" t="s">
        <v>103</v>
      </c>
      <c r="AP91" s="532">
        <v>0</v>
      </c>
      <c r="AQ91" s="531" t="s">
        <v>23</v>
      </c>
      <c r="AR91" s="531" t="s">
        <v>103</v>
      </c>
      <c r="AS91" s="531" t="s">
        <v>103</v>
      </c>
    </row>
    <row r="92" spans="1:45" x14ac:dyDescent="0.15">
      <c r="A92" s="23" t="s">
        <v>143</v>
      </c>
      <c r="B92" s="23" t="s">
        <v>41</v>
      </c>
      <c r="C92" s="23" t="s">
        <v>43</v>
      </c>
      <c r="D92" s="23" t="s">
        <v>232</v>
      </c>
      <c r="E92" s="23" t="s">
        <v>462</v>
      </c>
      <c r="F92" s="23" t="s">
        <v>688</v>
      </c>
      <c r="G92" s="23" t="s">
        <v>103</v>
      </c>
      <c r="H92" s="23" t="s">
        <v>835</v>
      </c>
      <c r="I92" s="25">
        <v>9963520000</v>
      </c>
      <c r="J92" s="23" t="s">
        <v>136</v>
      </c>
      <c r="K92" s="25">
        <v>12952576000</v>
      </c>
      <c r="L92" s="23" t="s">
        <v>835</v>
      </c>
      <c r="M92" s="25">
        <v>9963520000</v>
      </c>
      <c r="N92" s="23" t="s">
        <v>136</v>
      </c>
      <c r="O92" s="25">
        <v>12952576000</v>
      </c>
      <c r="P92" s="25">
        <v>9963520000</v>
      </c>
      <c r="Q92" s="25">
        <v>0</v>
      </c>
      <c r="R92" s="25">
        <v>0</v>
      </c>
      <c r="S92" s="26">
        <v>0</v>
      </c>
      <c r="T92" s="23" t="s">
        <v>17</v>
      </c>
      <c r="U92" s="23" t="s">
        <v>103</v>
      </c>
      <c r="V92" s="23" t="s">
        <v>848</v>
      </c>
      <c r="W92" s="26" t="s">
        <v>103</v>
      </c>
      <c r="X92" s="26">
        <v>1</v>
      </c>
      <c r="Y92" s="23" t="s">
        <v>103</v>
      </c>
      <c r="Z92" s="23" t="s">
        <v>103</v>
      </c>
      <c r="AA92" s="26" t="s">
        <v>103</v>
      </c>
      <c r="AB92" s="26" t="s">
        <v>103</v>
      </c>
      <c r="AC92" s="23" t="s">
        <v>103</v>
      </c>
      <c r="AD92" s="527">
        <v>1779200</v>
      </c>
      <c r="AE92" s="528">
        <v>4857.5200000000004</v>
      </c>
      <c r="AF92" s="527">
        <v>8642505396</v>
      </c>
      <c r="AG92" s="528">
        <v>5600</v>
      </c>
      <c r="AH92" s="529">
        <v>1</v>
      </c>
      <c r="AI92" s="527">
        <v>0</v>
      </c>
      <c r="AJ92" s="527">
        <v>0</v>
      </c>
      <c r="AK92" s="527">
        <v>0</v>
      </c>
      <c r="AL92" s="530" t="s">
        <v>103</v>
      </c>
      <c r="AM92" s="527">
        <v>9963520000</v>
      </c>
      <c r="AN92" s="527">
        <v>0</v>
      </c>
      <c r="AO92" s="531" t="s">
        <v>103</v>
      </c>
      <c r="AP92" s="532">
        <v>0</v>
      </c>
      <c r="AQ92" s="531" t="s">
        <v>23</v>
      </c>
      <c r="AR92" s="531" t="s">
        <v>103</v>
      </c>
      <c r="AS92" s="531" t="s">
        <v>103</v>
      </c>
    </row>
    <row r="93" spans="1:45" x14ac:dyDescent="0.15">
      <c r="A93" s="23" t="s">
        <v>143</v>
      </c>
      <c r="B93" s="23" t="s">
        <v>41</v>
      </c>
      <c r="C93" s="23" t="s">
        <v>43</v>
      </c>
      <c r="D93" s="23" t="s">
        <v>233</v>
      </c>
      <c r="E93" s="23" t="s">
        <v>463</v>
      </c>
      <c r="F93" s="23" t="s">
        <v>689</v>
      </c>
      <c r="G93" s="23" t="s">
        <v>103</v>
      </c>
      <c r="H93" s="23" t="s">
        <v>835</v>
      </c>
      <c r="I93" s="25">
        <v>9785600000</v>
      </c>
      <c r="J93" s="23" t="s">
        <v>136</v>
      </c>
      <c r="K93" s="25">
        <v>12721280000</v>
      </c>
      <c r="L93" s="23" t="s">
        <v>835</v>
      </c>
      <c r="M93" s="25">
        <v>9785600000</v>
      </c>
      <c r="N93" s="23" t="s">
        <v>136</v>
      </c>
      <c r="O93" s="25">
        <v>12721280000</v>
      </c>
      <c r="P93" s="25">
        <v>9785600000</v>
      </c>
      <c r="Q93" s="25">
        <v>0</v>
      </c>
      <c r="R93" s="25">
        <v>0</v>
      </c>
      <c r="S93" s="26">
        <v>0</v>
      </c>
      <c r="T93" s="23" t="s">
        <v>17</v>
      </c>
      <c r="U93" s="23" t="s">
        <v>103</v>
      </c>
      <c r="V93" s="23" t="s">
        <v>848</v>
      </c>
      <c r="W93" s="26" t="s">
        <v>103</v>
      </c>
      <c r="X93" s="26">
        <v>1</v>
      </c>
      <c r="Y93" s="23" t="s">
        <v>103</v>
      </c>
      <c r="Z93" s="23" t="s">
        <v>103</v>
      </c>
      <c r="AA93" s="26" t="s">
        <v>103</v>
      </c>
      <c r="AB93" s="26" t="s">
        <v>103</v>
      </c>
      <c r="AC93" s="23" t="s">
        <v>103</v>
      </c>
      <c r="AD93" s="527">
        <v>889600</v>
      </c>
      <c r="AE93" s="528">
        <v>7493.04</v>
      </c>
      <c r="AF93" s="527">
        <v>6665815282</v>
      </c>
      <c r="AG93" s="528">
        <v>11000</v>
      </c>
      <c r="AH93" s="529">
        <v>1</v>
      </c>
      <c r="AI93" s="527">
        <v>0</v>
      </c>
      <c r="AJ93" s="527">
        <v>0</v>
      </c>
      <c r="AK93" s="527">
        <v>0</v>
      </c>
      <c r="AL93" s="530" t="s">
        <v>103</v>
      </c>
      <c r="AM93" s="527">
        <v>9785600000</v>
      </c>
      <c r="AN93" s="527">
        <v>0</v>
      </c>
      <c r="AO93" s="531" t="s">
        <v>103</v>
      </c>
      <c r="AP93" s="532">
        <v>0</v>
      </c>
      <c r="AQ93" s="531" t="s">
        <v>23</v>
      </c>
      <c r="AR93" s="531" t="s">
        <v>103</v>
      </c>
      <c r="AS93" s="531" t="s">
        <v>103</v>
      </c>
    </row>
    <row r="94" spans="1:45" x14ac:dyDescent="0.15">
      <c r="A94" s="23" t="s">
        <v>143</v>
      </c>
      <c r="B94" s="23" t="s">
        <v>41</v>
      </c>
      <c r="C94" s="23" t="s">
        <v>43</v>
      </c>
      <c r="D94" s="23" t="s">
        <v>234</v>
      </c>
      <c r="E94" s="23" t="s">
        <v>464</v>
      </c>
      <c r="F94" s="23" t="s">
        <v>690</v>
      </c>
      <c r="G94" s="23" t="s">
        <v>103</v>
      </c>
      <c r="H94" s="23" t="s">
        <v>835</v>
      </c>
      <c r="I94" s="25">
        <v>50708400000</v>
      </c>
      <c r="J94" s="23" t="s">
        <v>136</v>
      </c>
      <c r="K94" s="25">
        <v>65920920000</v>
      </c>
      <c r="L94" s="23" t="s">
        <v>835</v>
      </c>
      <c r="M94" s="25">
        <v>50708400000</v>
      </c>
      <c r="N94" s="23" t="s">
        <v>136</v>
      </c>
      <c r="O94" s="25">
        <v>65920920000</v>
      </c>
      <c r="P94" s="25">
        <v>50262400000</v>
      </c>
      <c r="Q94" s="25">
        <v>446000000</v>
      </c>
      <c r="R94" s="25">
        <v>0</v>
      </c>
      <c r="S94" s="26">
        <v>0</v>
      </c>
      <c r="T94" s="23" t="s">
        <v>17</v>
      </c>
      <c r="U94" s="23" t="s">
        <v>103</v>
      </c>
      <c r="V94" s="23" t="s">
        <v>848</v>
      </c>
      <c r="W94" s="26" t="s">
        <v>103</v>
      </c>
      <c r="X94" s="26">
        <v>1</v>
      </c>
      <c r="Y94" s="23" t="s">
        <v>103</v>
      </c>
      <c r="Z94" s="23" t="s">
        <v>103</v>
      </c>
      <c r="AA94" s="26" t="s">
        <v>103</v>
      </c>
      <c r="AB94" s="26" t="s">
        <v>103</v>
      </c>
      <c r="AC94" s="23" t="s">
        <v>103</v>
      </c>
      <c r="AD94" s="527">
        <v>8896000</v>
      </c>
      <c r="AE94" s="528">
        <v>3308.17</v>
      </c>
      <c r="AF94" s="527">
        <v>29429568480</v>
      </c>
      <c r="AG94" s="528">
        <v>5650</v>
      </c>
      <c r="AH94" s="529">
        <v>1</v>
      </c>
      <c r="AI94" s="527">
        <v>446000000</v>
      </c>
      <c r="AJ94" s="527">
        <v>0</v>
      </c>
      <c r="AK94" s="527">
        <v>446000000</v>
      </c>
      <c r="AL94" s="530" t="s">
        <v>103</v>
      </c>
      <c r="AM94" s="527">
        <v>50708400000</v>
      </c>
      <c r="AN94" s="527">
        <v>0</v>
      </c>
      <c r="AO94" s="531" t="s">
        <v>103</v>
      </c>
      <c r="AP94" s="532">
        <v>0</v>
      </c>
      <c r="AQ94" s="531" t="s">
        <v>23</v>
      </c>
      <c r="AR94" s="531" t="s">
        <v>103</v>
      </c>
      <c r="AS94" s="531" t="s">
        <v>103</v>
      </c>
    </row>
    <row r="95" spans="1:45" x14ac:dyDescent="0.15">
      <c r="A95" s="23" t="s">
        <v>143</v>
      </c>
      <c r="B95" s="23" t="s">
        <v>41</v>
      </c>
      <c r="C95" s="23" t="s">
        <v>43</v>
      </c>
      <c r="D95" s="23" t="s">
        <v>235</v>
      </c>
      <c r="E95" s="23" t="s">
        <v>465</v>
      </c>
      <c r="F95" s="23" t="s">
        <v>691</v>
      </c>
      <c r="G95" s="23" t="s">
        <v>103</v>
      </c>
      <c r="H95" s="23" t="s">
        <v>835</v>
      </c>
      <c r="I95" s="25">
        <v>188997320000</v>
      </c>
      <c r="J95" s="23" t="s">
        <v>136</v>
      </c>
      <c r="K95" s="25">
        <v>245696516000</v>
      </c>
      <c r="L95" s="23" t="s">
        <v>835</v>
      </c>
      <c r="M95" s="25">
        <v>188997320000</v>
      </c>
      <c r="N95" s="23" t="s">
        <v>136</v>
      </c>
      <c r="O95" s="25">
        <v>245696516000</v>
      </c>
      <c r="P95" s="25">
        <v>188328320000</v>
      </c>
      <c r="Q95" s="25">
        <v>669000000</v>
      </c>
      <c r="R95" s="25">
        <v>0</v>
      </c>
      <c r="S95" s="26">
        <v>0</v>
      </c>
      <c r="T95" s="23" t="s">
        <v>17</v>
      </c>
      <c r="U95" s="23" t="s">
        <v>103</v>
      </c>
      <c r="V95" s="23" t="s">
        <v>848</v>
      </c>
      <c r="W95" s="26" t="s">
        <v>103</v>
      </c>
      <c r="X95" s="26">
        <v>1</v>
      </c>
      <c r="Y95" s="23" t="s">
        <v>103</v>
      </c>
      <c r="Z95" s="23" t="s">
        <v>103</v>
      </c>
      <c r="AA95" s="26" t="s">
        <v>103</v>
      </c>
      <c r="AB95" s="26" t="s">
        <v>103</v>
      </c>
      <c r="AC95" s="23" t="s">
        <v>103</v>
      </c>
      <c r="AD95" s="527">
        <v>8896000</v>
      </c>
      <c r="AE95" s="528">
        <v>8085.58</v>
      </c>
      <c r="AF95" s="527">
        <v>71929364720</v>
      </c>
      <c r="AG95" s="528">
        <v>21170</v>
      </c>
      <c r="AH95" s="529">
        <v>1</v>
      </c>
      <c r="AI95" s="527">
        <v>669000000</v>
      </c>
      <c r="AJ95" s="527">
        <v>0</v>
      </c>
      <c r="AK95" s="527">
        <v>669000000</v>
      </c>
      <c r="AL95" s="530" t="s">
        <v>103</v>
      </c>
      <c r="AM95" s="527">
        <v>188997320000</v>
      </c>
      <c r="AN95" s="527">
        <v>0</v>
      </c>
      <c r="AO95" s="531" t="s">
        <v>103</v>
      </c>
      <c r="AP95" s="532">
        <v>0</v>
      </c>
      <c r="AQ95" s="531" t="s">
        <v>23</v>
      </c>
      <c r="AR95" s="531" t="s">
        <v>103</v>
      </c>
      <c r="AS95" s="531" t="s">
        <v>103</v>
      </c>
    </row>
    <row r="96" spans="1:45" x14ac:dyDescent="0.15">
      <c r="A96" s="23" t="s">
        <v>143</v>
      </c>
      <c r="B96" s="23" t="s">
        <v>41</v>
      </c>
      <c r="C96" s="23" t="s">
        <v>43</v>
      </c>
      <c r="D96" s="23" t="s">
        <v>236</v>
      </c>
      <c r="E96" s="23" t="s">
        <v>466</v>
      </c>
      <c r="F96" s="23" t="s">
        <v>692</v>
      </c>
      <c r="G96" s="23" t="s">
        <v>103</v>
      </c>
      <c r="H96" s="23" t="s">
        <v>835</v>
      </c>
      <c r="I96" s="25">
        <v>18780320000</v>
      </c>
      <c r="J96" s="23" t="s">
        <v>136</v>
      </c>
      <c r="K96" s="25">
        <v>24414416000</v>
      </c>
      <c r="L96" s="23" t="s">
        <v>835</v>
      </c>
      <c r="M96" s="25">
        <v>18780320000</v>
      </c>
      <c r="N96" s="23" t="s">
        <v>136</v>
      </c>
      <c r="O96" s="25">
        <v>24414416000</v>
      </c>
      <c r="P96" s="25">
        <v>18459200000</v>
      </c>
      <c r="Q96" s="25">
        <v>321120000</v>
      </c>
      <c r="R96" s="25">
        <v>0</v>
      </c>
      <c r="S96" s="26">
        <v>0</v>
      </c>
      <c r="T96" s="23" t="s">
        <v>23</v>
      </c>
      <c r="U96" s="23" t="s">
        <v>23</v>
      </c>
      <c r="V96" s="23" t="s">
        <v>23</v>
      </c>
      <c r="W96" s="26" t="s">
        <v>103</v>
      </c>
      <c r="X96" s="26">
        <v>1</v>
      </c>
      <c r="Y96" s="23" t="s">
        <v>103</v>
      </c>
      <c r="Z96" s="23" t="s">
        <v>103</v>
      </c>
      <c r="AA96" s="26" t="s">
        <v>103</v>
      </c>
      <c r="AB96" s="26" t="s">
        <v>103</v>
      </c>
      <c r="AC96" s="23" t="s">
        <v>103</v>
      </c>
      <c r="AD96" s="527">
        <v>8896000</v>
      </c>
      <c r="AE96" s="528">
        <v>1667.79</v>
      </c>
      <c r="AF96" s="527">
        <v>14836666460</v>
      </c>
      <c r="AG96" s="528">
        <v>2075</v>
      </c>
      <c r="AH96" s="529">
        <v>1</v>
      </c>
      <c r="AI96" s="527">
        <v>321120000</v>
      </c>
      <c r="AJ96" s="527">
        <v>0</v>
      </c>
      <c r="AK96" s="527">
        <v>321120000</v>
      </c>
      <c r="AL96" s="530" t="s">
        <v>103</v>
      </c>
      <c r="AM96" s="527">
        <v>18780320000</v>
      </c>
      <c r="AN96" s="527">
        <v>0</v>
      </c>
      <c r="AO96" s="531" t="s">
        <v>103</v>
      </c>
      <c r="AP96" s="532">
        <v>0</v>
      </c>
      <c r="AQ96" s="531" t="s">
        <v>23</v>
      </c>
      <c r="AR96" s="531" t="s">
        <v>103</v>
      </c>
      <c r="AS96" s="531" t="s">
        <v>103</v>
      </c>
    </row>
    <row r="97" spans="1:45" x14ac:dyDescent="0.15">
      <c r="A97" s="23" t="s">
        <v>143</v>
      </c>
      <c r="B97" s="23" t="s">
        <v>41</v>
      </c>
      <c r="C97" s="23" t="s">
        <v>43</v>
      </c>
      <c r="D97" s="23" t="s">
        <v>237</v>
      </c>
      <c r="E97" s="23" t="s">
        <v>467</v>
      </c>
      <c r="F97" s="23" t="s">
        <v>693</v>
      </c>
      <c r="G97" s="23" t="s">
        <v>103</v>
      </c>
      <c r="H97" s="23" t="s">
        <v>835</v>
      </c>
      <c r="I97" s="25">
        <v>206045604000</v>
      </c>
      <c r="J97" s="23" t="s">
        <v>136</v>
      </c>
      <c r="K97" s="25">
        <v>267859285200</v>
      </c>
      <c r="L97" s="23" t="s">
        <v>835</v>
      </c>
      <c r="M97" s="25">
        <v>206045604000</v>
      </c>
      <c r="N97" s="23" t="s">
        <v>136</v>
      </c>
      <c r="O97" s="25">
        <v>267859285200</v>
      </c>
      <c r="P97" s="25">
        <v>205711104000</v>
      </c>
      <c r="Q97" s="25">
        <v>334500000</v>
      </c>
      <c r="R97" s="25">
        <v>0</v>
      </c>
      <c r="S97" s="26">
        <v>0</v>
      </c>
      <c r="T97" s="23" t="s">
        <v>17</v>
      </c>
      <c r="U97" s="23" t="s">
        <v>103</v>
      </c>
      <c r="V97" s="23" t="s">
        <v>848</v>
      </c>
      <c r="W97" s="26" t="s">
        <v>103</v>
      </c>
      <c r="X97" s="26">
        <v>1</v>
      </c>
      <c r="Y97" s="23" t="s">
        <v>103</v>
      </c>
      <c r="Z97" s="23" t="s">
        <v>103</v>
      </c>
      <c r="AA97" s="26" t="s">
        <v>103</v>
      </c>
      <c r="AB97" s="26" t="s">
        <v>103</v>
      </c>
      <c r="AC97" s="23" t="s">
        <v>103</v>
      </c>
      <c r="AD97" s="527">
        <v>26688000</v>
      </c>
      <c r="AE97" s="528">
        <v>8420.7000000000007</v>
      </c>
      <c r="AF97" s="527">
        <v>224731696260</v>
      </c>
      <c r="AG97" s="528">
        <v>7708</v>
      </c>
      <c r="AH97" s="529">
        <v>1</v>
      </c>
      <c r="AI97" s="527">
        <v>334500000</v>
      </c>
      <c r="AJ97" s="527">
        <v>0</v>
      </c>
      <c r="AK97" s="527">
        <v>334500000</v>
      </c>
      <c r="AL97" s="530" t="s">
        <v>103</v>
      </c>
      <c r="AM97" s="527">
        <v>206045604000</v>
      </c>
      <c r="AN97" s="527">
        <v>0</v>
      </c>
      <c r="AO97" s="531" t="s">
        <v>103</v>
      </c>
      <c r="AP97" s="532">
        <v>0</v>
      </c>
      <c r="AQ97" s="531" t="s">
        <v>23</v>
      </c>
      <c r="AR97" s="531" t="s">
        <v>103</v>
      </c>
      <c r="AS97" s="531" t="s">
        <v>103</v>
      </c>
    </row>
    <row r="98" spans="1:45" x14ac:dyDescent="0.15">
      <c r="A98" s="23" t="s">
        <v>143</v>
      </c>
      <c r="B98" s="23" t="s">
        <v>41</v>
      </c>
      <c r="C98" s="23" t="s">
        <v>43</v>
      </c>
      <c r="D98" s="23" t="s">
        <v>238</v>
      </c>
      <c r="E98" s="23" t="s">
        <v>468</v>
      </c>
      <c r="F98" s="23" t="s">
        <v>694</v>
      </c>
      <c r="G98" s="23" t="s">
        <v>103</v>
      </c>
      <c r="H98" s="23" t="s">
        <v>835</v>
      </c>
      <c r="I98" s="25">
        <v>12437088000</v>
      </c>
      <c r="J98" s="23" t="s">
        <v>136</v>
      </c>
      <c r="K98" s="25">
        <v>16168214400</v>
      </c>
      <c r="L98" s="23" t="s">
        <v>835</v>
      </c>
      <c r="M98" s="25">
        <v>12437088000</v>
      </c>
      <c r="N98" s="23" t="s">
        <v>136</v>
      </c>
      <c r="O98" s="25">
        <v>16168214400</v>
      </c>
      <c r="P98" s="25">
        <v>12258688000</v>
      </c>
      <c r="Q98" s="25">
        <v>178400000</v>
      </c>
      <c r="R98" s="25">
        <v>0</v>
      </c>
      <c r="S98" s="26">
        <v>0</v>
      </c>
      <c r="T98" s="23" t="s">
        <v>17</v>
      </c>
      <c r="U98" s="23" t="s">
        <v>103</v>
      </c>
      <c r="V98" s="23" t="s">
        <v>848</v>
      </c>
      <c r="W98" s="26" t="s">
        <v>103</v>
      </c>
      <c r="X98" s="26">
        <v>1</v>
      </c>
      <c r="Y98" s="23" t="s">
        <v>103</v>
      </c>
      <c r="Z98" s="23" t="s">
        <v>103</v>
      </c>
      <c r="AA98" s="26" t="s">
        <v>103</v>
      </c>
      <c r="AB98" s="26" t="s">
        <v>103</v>
      </c>
      <c r="AC98" s="23" t="s">
        <v>103</v>
      </c>
      <c r="AD98" s="527">
        <v>3558400</v>
      </c>
      <c r="AE98" s="528">
        <v>3691.5</v>
      </c>
      <c r="AF98" s="527">
        <v>13135863736</v>
      </c>
      <c r="AG98" s="528">
        <v>3445</v>
      </c>
      <c r="AH98" s="529">
        <v>1</v>
      </c>
      <c r="AI98" s="527">
        <v>178400000</v>
      </c>
      <c r="AJ98" s="527">
        <v>0</v>
      </c>
      <c r="AK98" s="527">
        <v>178400000</v>
      </c>
      <c r="AL98" s="530" t="s">
        <v>103</v>
      </c>
      <c r="AM98" s="527">
        <v>12437088000</v>
      </c>
      <c r="AN98" s="527">
        <v>0</v>
      </c>
      <c r="AO98" s="531" t="s">
        <v>103</v>
      </c>
      <c r="AP98" s="532">
        <v>0</v>
      </c>
      <c r="AQ98" s="531" t="s">
        <v>23</v>
      </c>
      <c r="AR98" s="531" t="s">
        <v>103</v>
      </c>
      <c r="AS98" s="531" t="s">
        <v>103</v>
      </c>
    </row>
    <row r="99" spans="1:45" x14ac:dyDescent="0.15">
      <c r="A99" s="23" t="s">
        <v>143</v>
      </c>
      <c r="B99" s="23" t="s">
        <v>41</v>
      </c>
      <c r="C99" s="23" t="s">
        <v>43</v>
      </c>
      <c r="D99" s="23" t="s">
        <v>239</v>
      </c>
      <c r="E99" s="23" t="s">
        <v>469</v>
      </c>
      <c r="F99" s="23" t="s">
        <v>695</v>
      </c>
      <c r="G99" s="23" t="s">
        <v>103</v>
      </c>
      <c r="H99" s="23" t="s">
        <v>835</v>
      </c>
      <c r="I99" s="25">
        <v>16671848000</v>
      </c>
      <c r="J99" s="23" t="s">
        <v>136</v>
      </c>
      <c r="K99" s="25">
        <v>21673402400</v>
      </c>
      <c r="L99" s="23" t="s">
        <v>835</v>
      </c>
      <c r="M99" s="25">
        <v>16671848000</v>
      </c>
      <c r="N99" s="23" t="s">
        <v>136</v>
      </c>
      <c r="O99" s="25">
        <v>21673402400</v>
      </c>
      <c r="P99" s="25">
        <v>16395328000</v>
      </c>
      <c r="Q99" s="25">
        <v>276520000</v>
      </c>
      <c r="R99" s="25">
        <v>0</v>
      </c>
      <c r="S99" s="26">
        <v>0</v>
      </c>
      <c r="T99" s="23" t="s">
        <v>17</v>
      </c>
      <c r="U99" s="23" t="s">
        <v>103</v>
      </c>
      <c r="V99" s="23" t="s">
        <v>848</v>
      </c>
      <c r="W99" s="26" t="s">
        <v>103</v>
      </c>
      <c r="X99" s="26">
        <v>1</v>
      </c>
      <c r="Y99" s="23" t="s">
        <v>103</v>
      </c>
      <c r="Z99" s="23" t="s">
        <v>103</v>
      </c>
      <c r="AA99" s="26" t="s">
        <v>103</v>
      </c>
      <c r="AB99" s="26" t="s">
        <v>103</v>
      </c>
      <c r="AC99" s="23" t="s">
        <v>103</v>
      </c>
      <c r="AD99" s="527">
        <v>8896000</v>
      </c>
      <c r="AE99" s="528">
        <v>1594.49</v>
      </c>
      <c r="AF99" s="527">
        <v>14184640600</v>
      </c>
      <c r="AG99" s="528">
        <v>1843</v>
      </c>
      <c r="AH99" s="529">
        <v>1</v>
      </c>
      <c r="AI99" s="527">
        <v>276520000</v>
      </c>
      <c r="AJ99" s="527">
        <v>0</v>
      </c>
      <c r="AK99" s="527">
        <v>276520000</v>
      </c>
      <c r="AL99" s="530" t="s">
        <v>103</v>
      </c>
      <c r="AM99" s="527">
        <v>16671848000</v>
      </c>
      <c r="AN99" s="527">
        <v>0</v>
      </c>
      <c r="AO99" s="531" t="s">
        <v>103</v>
      </c>
      <c r="AP99" s="532">
        <v>0</v>
      </c>
      <c r="AQ99" s="531" t="s">
        <v>23</v>
      </c>
      <c r="AR99" s="531" t="s">
        <v>103</v>
      </c>
      <c r="AS99" s="531" t="s">
        <v>103</v>
      </c>
    </row>
    <row r="100" spans="1:45" x14ac:dyDescent="0.15">
      <c r="A100" s="23" t="s">
        <v>143</v>
      </c>
      <c r="B100" s="23" t="s">
        <v>41</v>
      </c>
      <c r="C100" s="23" t="s">
        <v>43</v>
      </c>
      <c r="D100" s="23" t="s">
        <v>240</v>
      </c>
      <c r="E100" s="23" t="s">
        <v>470</v>
      </c>
      <c r="F100" s="23" t="s">
        <v>696</v>
      </c>
      <c r="G100" s="23" t="s">
        <v>103</v>
      </c>
      <c r="H100" s="23" t="s">
        <v>835</v>
      </c>
      <c r="I100" s="25">
        <v>92054648000</v>
      </c>
      <c r="J100" s="23" t="s">
        <v>136</v>
      </c>
      <c r="K100" s="25">
        <v>119671042400</v>
      </c>
      <c r="L100" s="23" t="s">
        <v>835</v>
      </c>
      <c r="M100" s="25">
        <v>92054648000</v>
      </c>
      <c r="N100" s="23" t="s">
        <v>136</v>
      </c>
      <c r="O100" s="25">
        <v>119671042400</v>
      </c>
      <c r="P100" s="25">
        <v>91824512000</v>
      </c>
      <c r="Q100" s="25">
        <v>230136000</v>
      </c>
      <c r="R100" s="25">
        <v>0</v>
      </c>
      <c r="S100" s="26">
        <v>0</v>
      </c>
      <c r="T100" s="23" t="s">
        <v>17</v>
      </c>
      <c r="U100" s="23" t="s">
        <v>103</v>
      </c>
      <c r="V100" s="23" t="s">
        <v>848</v>
      </c>
      <c r="W100" s="26" t="s">
        <v>103</v>
      </c>
      <c r="X100" s="26">
        <v>1</v>
      </c>
      <c r="Y100" s="23" t="s">
        <v>103</v>
      </c>
      <c r="Z100" s="23" t="s">
        <v>103</v>
      </c>
      <c r="AA100" s="26" t="s">
        <v>103</v>
      </c>
      <c r="AB100" s="26" t="s">
        <v>103</v>
      </c>
      <c r="AC100" s="23" t="s">
        <v>103</v>
      </c>
      <c r="AD100" s="527">
        <v>1779200</v>
      </c>
      <c r="AE100" s="528">
        <v>42127.73</v>
      </c>
      <c r="AF100" s="527">
        <v>74953668612</v>
      </c>
      <c r="AG100" s="528">
        <v>51610</v>
      </c>
      <c r="AH100" s="529">
        <v>1</v>
      </c>
      <c r="AI100" s="527">
        <v>230136000</v>
      </c>
      <c r="AJ100" s="527">
        <v>0</v>
      </c>
      <c r="AK100" s="527">
        <v>230136000</v>
      </c>
      <c r="AL100" s="530" t="s">
        <v>103</v>
      </c>
      <c r="AM100" s="527">
        <v>92054648000</v>
      </c>
      <c r="AN100" s="527">
        <v>0</v>
      </c>
      <c r="AO100" s="531" t="s">
        <v>103</v>
      </c>
      <c r="AP100" s="532">
        <v>0</v>
      </c>
      <c r="AQ100" s="531" t="s">
        <v>23</v>
      </c>
      <c r="AR100" s="531" t="s">
        <v>103</v>
      </c>
      <c r="AS100" s="531" t="s">
        <v>103</v>
      </c>
    </row>
    <row r="101" spans="1:45" x14ac:dyDescent="0.15">
      <c r="A101" s="23" t="s">
        <v>143</v>
      </c>
      <c r="B101" s="23" t="s">
        <v>41</v>
      </c>
      <c r="C101" s="23" t="s">
        <v>43</v>
      </c>
      <c r="D101" s="23" t="s">
        <v>241</v>
      </c>
      <c r="E101" s="23" t="s">
        <v>471</v>
      </c>
      <c r="F101" s="23" t="s">
        <v>697</v>
      </c>
      <c r="G101" s="23" t="s">
        <v>103</v>
      </c>
      <c r="H101" s="23" t="s">
        <v>835</v>
      </c>
      <c r="I101" s="25">
        <v>13091064000</v>
      </c>
      <c r="J101" s="23" t="s">
        <v>136</v>
      </c>
      <c r="K101" s="25">
        <v>17018383200</v>
      </c>
      <c r="L101" s="23" t="s">
        <v>835</v>
      </c>
      <c r="M101" s="25">
        <v>13091064000</v>
      </c>
      <c r="N101" s="23" t="s">
        <v>136</v>
      </c>
      <c r="O101" s="25">
        <v>17018383200</v>
      </c>
      <c r="P101" s="25">
        <v>12868064000</v>
      </c>
      <c r="Q101" s="25">
        <v>223000000</v>
      </c>
      <c r="R101" s="25">
        <v>0</v>
      </c>
      <c r="S101" s="26">
        <v>0</v>
      </c>
      <c r="T101" s="23" t="s">
        <v>17</v>
      </c>
      <c r="U101" s="23" t="s">
        <v>103</v>
      </c>
      <c r="V101" s="23" t="s">
        <v>848</v>
      </c>
      <c r="W101" s="26" t="s">
        <v>103</v>
      </c>
      <c r="X101" s="26">
        <v>1</v>
      </c>
      <c r="Y101" s="23" t="s">
        <v>103</v>
      </c>
      <c r="Z101" s="23" t="s">
        <v>103</v>
      </c>
      <c r="AA101" s="26" t="s">
        <v>103</v>
      </c>
      <c r="AB101" s="26" t="s">
        <v>103</v>
      </c>
      <c r="AC101" s="23" t="s">
        <v>103</v>
      </c>
      <c r="AD101" s="527">
        <v>8896000</v>
      </c>
      <c r="AE101" s="528">
        <v>1331.9</v>
      </c>
      <c r="AF101" s="527">
        <v>11848610100</v>
      </c>
      <c r="AG101" s="528">
        <v>1446.5</v>
      </c>
      <c r="AH101" s="529">
        <v>1</v>
      </c>
      <c r="AI101" s="527">
        <v>223000000</v>
      </c>
      <c r="AJ101" s="527">
        <v>0</v>
      </c>
      <c r="AK101" s="527">
        <v>223000000</v>
      </c>
      <c r="AL101" s="530" t="s">
        <v>103</v>
      </c>
      <c r="AM101" s="527">
        <v>13091064000</v>
      </c>
      <c r="AN101" s="527">
        <v>0</v>
      </c>
      <c r="AO101" s="531" t="s">
        <v>103</v>
      </c>
      <c r="AP101" s="532">
        <v>0</v>
      </c>
      <c r="AQ101" s="531" t="s">
        <v>23</v>
      </c>
      <c r="AR101" s="531" t="s">
        <v>103</v>
      </c>
      <c r="AS101" s="531" t="s">
        <v>103</v>
      </c>
    </row>
    <row r="102" spans="1:45" x14ac:dyDescent="0.15">
      <c r="A102" s="23" t="s">
        <v>143</v>
      </c>
      <c r="B102" s="23" t="s">
        <v>41</v>
      </c>
      <c r="C102" s="23" t="s">
        <v>43</v>
      </c>
      <c r="D102" s="23" t="s">
        <v>242</v>
      </c>
      <c r="E102" s="23" t="s">
        <v>472</v>
      </c>
      <c r="F102" s="23" t="s">
        <v>698</v>
      </c>
      <c r="G102" s="23" t="s">
        <v>103</v>
      </c>
      <c r="H102" s="23" t="s">
        <v>835</v>
      </c>
      <c r="I102" s="25">
        <v>47212272000</v>
      </c>
      <c r="J102" s="23" t="s">
        <v>136</v>
      </c>
      <c r="K102" s="25">
        <v>61375953600</v>
      </c>
      <c r="L102" s="23" t="s">
        <v>835</v>
      </c>
      <c r="M102" s="25">
        <v>47212272000</v>
      </c>
      <c r="N102" s="23" t="s">
        <v>136</v>
      </c>
      <c r="O102" s="25">
        <v>61375953600</v>
      </c>
      <c r="P102" s="25">
        <v>46766272000</v>
      </c>
      <c r="Q102" s="25">
        <v>446000000</v>
      </c>
      <c r="R102" s="25">
        <v>0</v>
      </c>
      <c r="S102" s="26">
        <v>0</v>
      </c>
      <c r="T102" s="23" t="s">
        <v>17</v>
      </c>
      <c r="U102" s="23" t="s">
        <v>103</v>
      </c>
      <c r="V102" s="23" t="s">
        <v>848</v>
      </c>
      <c r="W102" s="26" t="s">
        <v>103</v>
      </c>
      <c r="X102" s="26">
        <v>1</v>
      </c>
      <c r="Y102" s="23" t="s">
        <v>103</v>
      </c>
      <c r="Z102" s="23" t="s">
        <v>103</v>
      </c>
      <c r="AA102" s="26" t="s">
        <v>103</v>
      </c>
      <c r="AB102" s="26" t="s">
        <v>103</v>
      </c>
      <c r="AC102" s="23" t="s">
        <v>103</v>
      </c>
      <c r="AD102" s="527">
        <v>889600</v>
      </c>
      <c r="AE102" s="528">
        <v>49408.33</v>
      </c>
      <c r="AF102" s="527">
        <v>43953657158</v>
      </c>
      <c r="AG102" s="528">
        <v>52570</v>
      </c>
      <c r="AH102" s="529">
        <v>1</v>
      </c>
      <c r="AI102" s="527">
        <v>446000000</v>
      </c>
      <c r="AJ102" s="527">
        <v>0</v>
      </c>
      <c r="AK102" s="527">
        <v>446000000</v>
      </c>
      <c r="AL102" s="530" t="s">
        <v>103</v>
      </c>
      <c r="AM102" s="527">
        <v>47212272000</v>
      </c>
      <c r="AN102" s="527">
        <v>0</v>
      </c>
      <c r="AO102" s="531" t="s">
        <v>103</v>
      </c>
      <c r="AP102" s="532">
        <v>0</v>
      </c>
      <c r="AQ102" s="531" t="s">
        <v>23</v>
      </c>
      <c r="AR102" s="531" t="s">
        <v>103</v>
      </c>
      <c r="AS102" s="531" t="s">
        <v>103</v>
      </c>
    </row>
    <row r="103" spans="1:45" x14ac:dyDescent="0.15">
      <c r="A103" s="23" t="s">
        <v>143</v>
      </c>
      <c r="B103" s="23" t="s">
        <v>41</v>
      </c>
      <c r="C103" s="23" t="s">
        <v>43</v>
      </c>
      <c r="D103" s="23" t="s">
        <v>243</v>
      </c>
      <c r="E103" s="23" t="s">
        <v>473</v>
      </c>
      <c r="F103" s="23" t="s">
        <v>699</v>
      </c>
      <c r="G103" s="23" t="s">
        <v>103</v>
      </c>
      <c r="H103" s="23" t="s">
        <v>835</v>
      </c>
      <c r="I103" s="25">
        <v>46804136000</v>
      </c>
      <c r="J103" s="23" t="s">
        <v>136</v>
      </c>
      <c r="K103" s="25">
        <v>60845376800</v>
      </c>
      <c r="L103" s="23" t="s">
        <v>835</v>
      </c>
      <c r="M103" s="25">
        <v>46804136000</v>
      </c>
      <c r="N103" s="23" t="s">
        <v>136</v>
      </c>
      <c r="O103" s="25">
        <v>60845376800</v>
      </c>
      <c r="P103" s="25">
        <v>45956736000</v>
      </c>
      <c r="Q103" s="25">
        <v>847400000</v>
      </c>
      <c r="R103" s="25">
        <v>0</v>
      </c>
      <c r="S103" s="26">
        <v>0</v>
      </c>
      <c r="T103" s="23" t="s">
        <v>17</v>
      </c>
      <c r="U103" s="23" t="s">
        <v>103</v>
      </c>
      <c r="V103" s="23" t="s">
        <v>848</v>
      </c>
      <c r="W103" s="26" t="s">
        <v>103</v>
      </c>
      <c r="X103" s="26">
        <v>1</v>
      </c>
      <c r="Y103" s="23" t="s">
        <v>103</v>
      </c>
      <c r="Z103" s="23" t="s">
        <v>103</v>
      </c>
      <c r="AA103" s="26" t="s">
        <v>103</v>
      </c>
      <c r="AB103" s="26" t="s">
        <v>103</v>
      </c>
      <c r="AC103" s="23" t="s">
        <v>103</v>
      </c>
      <c r="AD103" s="527">
        <v>8896000</v>
      </c>
      <c r="AE103" s="528">
        <v>4794.67</v>
      </c>
      <c r="AF103" s="527">
        <v>42653385900</v>
      </c>
      <c r="AG103" s="528">
        <v>5166</v>
      </c>
      <c r="AH103" s="529">
        <v>1</v>
      </c>
      <c r="AI103" s="527">
        <v>847400000</v>
      </c>
      <c r="AJ103" s="527">
        <v>0</v>
      </c>
      <c r="AK103" s="527">
        <v>847400000</v>
      </c>
      <c r="AL103" s="530" t="s">
        <v>103</v>
      </c>
      <c r="AM103" s="527">
        <v>46804136000</v>
      </c>
      <c r="AN103" s="527">
        <v>0</v>
      </c>
      <c r="AO103" s="531" t="s">
        <v>103</v>
      </c>
      <c r="AP103" s="532">
        <v>0</v>
      </c>
      <c r="AQ103" s="531" t="s">
        <v>23</v>
      </c>
      <c r="AR103" s="531" t="s">
        <v>103</v>
      </c>
      <c r="AS103" s="531" t="s">
        <v>103</v>
      </c>
    </row>
    <row r="104" spans="1:45" x14ac:dyDescent="0.15">
      <c r="A104" s="23" t="s">
        <v>143</v>
      </c>
      <c r="B104" s="23" t="s">
        <v>41</v>
      </c>
      <c r="C104" s="23" t="s">
        <v>43</v>
      </c>
      <c r="D104" s="23" t="s">
        <v>244</v>
      </c>
      <c r="E104" s="23" t="s">
        <v>474</v>
      </c>
      <c r="F104" s="23" t="s">
        <v>700</v>
      </c>
      <c r="G104" s="23" t="s">
        <v>103</v>
      </c>
      <c r="H104" s="23" t="s">
        <v>835</v>
      </c>
      <c r="I104" s="25">
        <v>7349875200</v>
      </c>
      <c r="J104" s="23" t="s">
        <v>136</v>
      </c>
      <c r="K104" s="25">
        <v>9554837760</v>
      </c>
      <c r="L104" s="23" t="s">
        <v>835</v>
      </c>
      <c r="M104" s="25">
        <v>7349875200</v>
      </c>
      <c r="N104" s="23" t="s">
        <v>136</v>
      </c>
      <c r="O104" s="25">
        <v>9554837760</v>
      </c>
      <c r="P104" s="25">
        <v>7349875200</v>
      </c>
      <c r="Q104" s="25">
        <v>0</v>
      </c>
      <c r="R104" s="25">
        <v>0</v>
      </c>
      <c r="S104" s="26">
        <v>0</v>
      </c>
      <c r="T104" s="23" t="s">
        <v>17</v>
      </c>
      <c r="U104" s="23" t="s">
        <v>103</v>
      </c>
      <c r="V104" s="23" t="s">
        <v>848</v>
      </c>
      <c r="W104" s="26" t="s">
        <v>103</v>
      </c>
      <c r="X104" s="26">
        <v>1</v>
      </c>
      <c r="Y104" s="23" t="s">
        <v>103</v>
      </c>
      <c r="Z104" s="23" t="s">
        <v>103</v>
      </c>
      <c r="AA104" s="26" t="s">
        <v>103</v>
      </c>
      <c r="AB104" s="26" t="s">
        <v>103</v>
      </c>
      <c r="AC104" s="23" t="s">
        <v>103</v>
      </c>
      <c r="AD104" s="527">
        <v>1779200</v>
      </c>
      <c r="AE104" s="528">
        <v>3065.3</v>
      </c>
      <c r="AF104" s="527">
        <v>5453798460</v>
      </c>
      <c r="AG104" s="528">
        <v>4131</v>
      </c>
      <c r="AH104" s="529">
        <v>1</v>
      </c>
      <c r="AI104" s="527">
        <v>0</v>
      </c>
      <c r="AJ104" s="527">
        <v>0</v>
      </c>
      <c r="AK104" s="527">
        <v>0</v>
      </c>
      <c r="AL104" s="530" t="s">
        <v>103</v>
      </c>
      <c r="AM104" s="527">
        <v>7349875200</v>
      </c>
      <c r="AN104" s="527">
        <v>0</v>
      </c>
      <c r="AO104" s="531" t="s">
        <v>103</v>
      </c>
      <c r="AP104" s="532">
        <v>0</v>
      </c>
      <c r="AQ104" s="531" t="s">
        <v>23</v>
      </c>
      <c r="AR104" s="531" t="s">
        <v>103</v>
      </c>
      <c r="AS104" s="531" t="s">
        <v>103</v>
      </c>
    </row>
    <row r="105" spans="1:45" x14ac:dyDescent="0.15">
      <c r="A105" s="23" t="s">
        <v>143</v>
      </c>
      <c r="B105" s="23" t="s">
        <v>41</v>
      </c>
      <c r="C105" s="23" t="s">
        <v>43</v>
      </c>
      <c r="D105" s="23" t="s">
        <v>245</v>
      </c>
      <c r="E105" s="23" t="s">
        <v>475</v>
      </c>
      <c r="F105" s="23" t="s">
        <v>701</v>
      </c>
      <c r="G105" s="23" t="s">
        <v>103</v>
      </c>
      <c r="H105" s="23" t="s">
        <v>835</v>
      </c>
      <c r="I105" s="25">
        <v>45424776000</v>
      </c>
      <c r="J105" s="23" t="s">
        <v>136</v>
      </c>
      <c r="K105" s="25">
        <v>59052208800</v>
      </c>
      <c r="L105" s="23" t="s">
        <v>835</v>
      </c>
      <c r="M105" s="25">
        <v>45424776000</v>
      </c>
      <c r="N105" s="23" t="s">
        <v>136</v>
      </c>
      <c r="O105" s="25">
        <v>59052208800</v>
      </c>
      <c r="P105" s="25">
        <v>44755776000</v>
      </c>
      <c r="Q105" s="25">
        <v>669000000</v>
      </c>
      <c r="R105" s="25">
        <v>0</v>
      </c>
      <c r="S105" s="26">
        <v>0</v>
      </c>
      <c r="T105" s="23" t="s">
        <v>17</v>
      </c>
      <c r="U105" s="23" t="s">
        <v>103</v>
      </c>
      <c r="V105" s="23" t="s">
        <v>848</v>
      </c>
      <c r="W105" s="26" t="s">
        <v>103</v>
      </c>
      <c r="X105" s="26">
        <v>1</v>
      </c>
      <c r="Y105" s="23" t="s">
        <v>103</v>
      </c>
      <c r="Z105" s="23" t="s">
        <v>103</v>
      </c>
      <c r="AA105" s="26" t="s">
        <v>103</v>
      </c>
      <c r="AB105" s="26" t="s">
        <v>103</v>
      </c>
      <c r="AC105" s="23" t="s">
        <v>103</v>
      </c>
      <c r="AD105" s="527">
        <v>8896000</v>
      </c>
      <c r="AE105" s="528">
        <v>4325.8599999999997</v>
      </c>
      <c r="AF105" s="527">
        <v>38482916300</v>
      </c>
      <c r="AG105" s="528">
        <v>5031</v>
      </c>
      <c r="AH105" s="529">
        <v>1</v>
      </c>
      <c r="AI105" s="527">
        <v>669000000</v>
      </c>
      <c r="AJ105" s="527">
        <v>0</v>
      </c>
      <c r="AK105" s="527">
        <v>669000000</v>
      </c>
      <c r="AL105" s="530" t="s">
        <v>103</v>
      </c>
      <c r="AM105" s="527">
        <v>45424776000</v>
      </c>
      <c r="AN105" s="527">
        <v>0</v>
      </c>
      <c r="AO105" s="531" t="s">
        <v>103</v>
      </c>
      <c r="AP105" s="532">
        <v>0</v>
      </c>
      <c r="AQ105" s="531" t="s">
        <v>23</v>
      </c>
      <c r="AR105" s="531" t="s">
        <v>103</v>
      </c>
      <c r="AS105" s="531" t="s">
        <v>103</v>
      </c>
    </row>
    <row r="106" spans="1:45" x14ac:dyDescent="0.15">
      <c r="A106" s="23" t="s">
        <v>143</v>
      </c>
      <c r="B106" s="23" t="s">
        <v>41</v>
      </c>
      <c r="C106" s="23" t="s">
        <v>43</v>
      </c>
      <c r="D106" s="23" t="s">
        <v>246</v>
      </c>
      <c r="E106" s="23" t="s">
        <v>476</v>
      </c>
      <c r="F106" s="23" t="s">
        <v>702</v>
      </c>
      <c r="G106" s="23" t="s">
        <v>103</v>
      </c>
      <c r="H106" s="23" t="s">
        <v>835</v>
      </c>
      <c r="I106" s="25">
        <v>17796448000</v>
      </c>
      <c r="J106" s="23" t="s">
        <v>136</v>
      </c>
      <c r="K106" s="25">
        <v>23135382400</v>
      </c>
      <c r="L106" s="23" t="s">
        <v>835</v>
      </c>
      <c r="M106" s="25">
        <v>17796448000</v>
      </c>
      <c r="N106" s="23" t="s">
        <v>136</v>
      </c>
      <c r="O106" s="25">
        <v>23135382400</v>
      </c>
      <c r="P106" s="25">
        <v>17796448000</v>
      </c>
      <c r="Q106" s="25">
        <v>0</v>
      </c>
      <c r="R106" s="25">
        <v>0</v>
      </c>
      <c r="S106" s="26">
        <v>0</v>
      </c>
      <c r="T106" s="23" t="s">
        <v>17</v>
      </c>
      <c r="U106" s="23" t="s">
        <v>103</v>
      </c>
      <c r="V106" s="23" t="s">
        <v>848</v>
      </c>
      <c r="W106" s="26" t="s">
        <v>103</v>
      </c>
      <c r="X106" s="26">
        <v>1</v>
      </c>
      <c r="Y106" s="23" t="s">
        <v>103</v>
      </c>
      <c r="Z106" s="23" t="s">
        <v>103</v>
      </c>
      <c r="AA106" s="26" t="s">
        <v>103</v>
      </c>
      <c r="AB106" s="26" t="s">
        <v>103</v>
      </c>
      <c r="AC106" s="23" t="s">
        <v>103</v>
      </c>
      <c r="AD106" s="527">
        <v>8896000</v>
      </c>
      <c r="AE106" s="528">
        <v>1625.18</v>
      </c>
      <c r="AF106" s="527">
        <v>14457634360</v>
      </c>
      <c r="AG106" s="528">
        <v>2000.5</v>
      </c>
      <c r="AH106" s="529">
        <v>1</v>
      </c>
      <c r="AI106" s="527">
        <v>0</v>
      </c>
      <c r="AJ106" s="527">
        <v>0</v>
      </c>
      <c r="AK106" s="527">
        <v>0</v>
      </c>
      <c r="AL106" s="530" t="s">
        <v>103</v>
      </c>
      <c r="AM106" s="527">
        <v>17796448000</v>
      </c>
      <c r="AN106" s="527">
        <v>0</v>
      </c>
      <c r="AO106" s="531" t="s">
        <v>103</v>
      </c>
      <c r="AP106" s="532">
        <v>0</v>
      </c>
      <c r="AQ106" s="531" t="s">
        <v>23</v>
      </c>
      <c r="AR106" s="531" t="s">
        <v>103</v>
      </c>
      <c r="AS106" s="531" t="s">
        <v>103</v>
      </c>
    </row>
    <row r="107" spans="1:45" x14ac:dyDescent="0.15">
      <c r="A107" s="23" t="s">
        <v>143</v>
      </c>
      <c r="B107" s="23" t="s">
        <v>41</v>
      </c>
      <c r="C107" s="23" t="s">
        <v>43</v>
      </c>
      <c r="D107" s="23" t="s">
        <v>247</v>
      </c>
      <c r="E107" s="23" t="s">
        <v>477</v>
      </c>
      <c r="F107" s="23" t="s">
        <v>703</v>
      </c>
      <c r="G107" s="23" t="s">
        <v>103</v>
      </c>
      <c r="H107" s="23" t="s">
        <v>835</v>
      </c>
      <c r="I107" s="25">
        <v>36749376000</v>
      </c>
      <c r="J107" s="23" t="s">
        <v>136</v>
      </c>
      <c r="K107" s="25">
        <v>47774188800</v>
      </c>
      <c r="L107" s="23" t="s">
        <v>835</v>
      </c>
      <c r="M107" s="25">
        <v>36749376000</v>
      </c>
      <c r="N107" s="23" t="s">
        <v>136</v>
      </c>
      <c r="O107" s="25">
        <v>47774188800</v>
      </c>
      <c r="P107" s="25">
        <v>36749376000</v>
      </c>
      <c r="Q107" s="25">
        <v>0</v>
      </c>
      <c r="R107" s="25">
        <v>0</v>
      </c>
      <c r="S107" s="26">
        <v>0</v>
      </c>
      <c r="T107" s="23" t="s">
        <v>17</v>
      </c>
      <c r="U107" s="23" t="s">
        <v>103</v>
      </c>
      <c r="V107" s="23" t="s">
        <v>848</v>
      </c>
      <c r="W107" s="26" t="s">
        <v>103</v>
      </c>
      <c r="X107" s="26">
        <v>1</v>
      </c>
      <c r="Y107" s="23" t="s">
        <v>103</v>
      </c>
      <c r="Z107" s="23" t="s">
        <v>103</v>
      </c>
      <c r="AA107" s="26" t="s">
        <v>103</v>
      </c>
      <c r="AB107" s="26" t="s">
        <v>103</v>
      </c>
      <c r="AC107" s="23" t="s">
        <v>103</v>
      </c>
      <c r="AD107" s="527">
        <v>8896000</v>
      </c>
      <c r="AE107" s="528">
        <v>2767.58</v>
      </c>
      <c r="AF107" s="527">
        <v>24620404740</v>
      </c>
      <c r="AG107" s="528">
        <v>4131</v>
      </c>
      <c r="AH107" s="529">
        <v>1</v>
      </c>
      <c r="AI107" s="527">
        <v>0</v>
      </c>
      <c r="AJ107" s="527">
        <v>0</v>
      </c>
      <c r="AK107" s="527">
        <v>0</v>
      </c>
      <c r="AL107" s="530" t="s">
        <v>103</v>
      </c>
      <c r="AM107" s="527">
        <v>36749376000</v>
      </c>
      <c r="AN107" s="527">
        <v>0</v>
      </c>
      <c r="AO107" s="531" t="s">
        <v>103</v>
      </c>
      <c r="AP107" s="532">
        <v>0</v>
      </c>
      <c r="AQ107" s="531" t="s">
        <v>23</v>
      </c>
      <c r="AR107" s="531" t="s">
        <v>103</v>
      </c>
      <c r="AS107" s="531" t="s">
        <v>103</v>
      </c>
    </row>
    <row r="108" spans="1:45" x14ac:dyDescent="0.15">
      <c r="A108" s="23" t="s">
        <v>143</v>
      </c>
      <c r="B108" s="23" t="s">
        <v>41</v>
      </c>
      <c r="C108" s="23" t="s">
        <v>43</v>
      </c>
      <c r="D108" s="23" t="s">
        <v>248</v>
      </c>
      <c r="E108" s="23" t="s">
        <v>478</v>
      </c>
      <c r="F108" s="23" t="s">
        <v>704</v>
      </c>
      <c r="G108" s="23" t="s">
        <v>103</v>
      </c>
      <c r="H108" s="23" t="s">
        <v>835</v>
      </c>
      <c r="I108" s="25">
        <v>161377400000</v>
      </c>
      <c r="J108" s="23" t="s">
        <v>136</v>
      </c>
      <c r="K108" s="25">
        <v>209790620000</v>
      </c>
      <c r="L108" s="23" t="s">
        <v>835</v>
      </c>
      <c r="M108" s="25">
        <v>161377400000</v>
      </c>
      <c r="N108" s="23" t="s">
        <v>136</v>
      </c>
      <c r="O108" s="25">
        <v>209790620000</v>
      </c>
      <c r="P108" s="25">
        <v>159905600000</v>
      </c>
      <c r="Q108" s="25">
        <v>1471800000</v>
      </c>
      <c r="R108" s="25">
        <v>0</v>
      </c>
      <c r="S108" s="26">
        <v>0</v>
      </c>
      <c r="T108" s="23" t="s">
        <v>17</v>
      </c>
      <c r="U108" s="23" t="s">
        <v>103</v>
      </c>
      <c r="V108" s="23" t="s">
        <v>848</v>
      </c>
      <c r="W108" s="26" t="s">
        <v>103</v>
      </c>
      <c r="X108" s="26">
        <v>1</v>
      </c>
      <c r="Y108" s="23" t="s">
        <v>103</v>
      </c>
      <c r="Z108" s="23" t="s">
        <v>103</v>
      </c>
      <c r="AA108" s="26" t="s">
        <v>103</v>
      </c>
      <c r="AB108" s="26" t="s">
        <v>103</v>
      </c>
      <c r="AC108" s="23" t="s">
        <v>103</v>
      </c>
      <c r="AD108" s="527">
        <v>8896000</v>
      </c>
      <c r="AE108" s="528">
        <v>18168.84</v>
      </c>
      <c r="AF108" s="527">
        <v>161630060560</v>
      </c>
      <c r="AG108" s="528">
        <v>17975</v>
      </c>
      <c r="AH108" s="529">
        <v>1</v>
      </c>
      <c r="AI108" s="527">
        <v>1471800000</v>
      </c>
      <c r="AJ108" s="527">
        <v>0</v>
      </c>
      <c r="AK108" s="527">
        <v>1471800000</v>
      </c>
      <c r="AL108" s="530" t="s">
        <v>103</v>
      </c>
      <c r="AM108" s="527">
        <v>161377400000</v>
      </c>
      <c r="AN108" s="527">
        <v>0</v>
      </c>
      <c r="AO108" s="531" t="s">
        <v>103</v>
      </c>
      <c r="AP108" s="532">
        <v>0</v>
      </c>
      <c r="AQ108" s="531" t="s">
        <v>23</v>
      </c>
      <c r="AR108" s="531" t="s">
        <v>103</v>
      </c>
      <c r="AS108" s="531" t="s">
        <v>103</v>
      </c>
    </row>
    <row r="109" spans="1:45" x14ac:dyDescent="0.15">
      <c r="A109" s="23" t="s">
        <v>143</v>
      </c>
      <c r="B109" s="23" t="s">
        <v>41</v>
      </c>
      <c r="C109" s="23" t="s">
        <v>43</v>
      </c>
      <c r="D109" s="23" t="s">
        <v>249</v>
      </c>
      <c r="E109" s="23" t="s">
        <v>479</v>
      </c>
      <c r="F109" s="23" t="s">
        <v>705</v>
      </c>
      <c r="G109" s="23" t="s">
        <v>103</v>
      </c>
      <c r="H109" s="23" t="s">
        <v>835</v>
      </c>
      <c r="I109" s="25">
        <v>7085182400</v>
      </c>
      <c r="J109" s="23" t="s">
        <v>136</v>
      </c>
      <c r="K109" s="25">
        <v>9210737120</v>
      </c>
      <c r="L109" s="23" t="s">
        <v>835</v>
      </c>
      <c r="M109" s="25">
        <v>7085182400</v>
      </c>
      <c r="N109" s="23" t="s">
        <v>136</v>
      </c>
      <c r="O109" s="25">
        <v>9210737120</v>
      </c>
      <c r="P109" s="25">
        <v>6933542400</v>
      </c>
      <c r="Q109" s="25">
        <v>151640000</v>
      </c>
      <c r="R109" s="25">
        <v>0</v>
      </c>
      <c r="S109" s="26">
        <v>0</v>
      </c>
      <c r="T109" s="23" t="s">
        <v>17</v>
      </c>
      <c r="U109" s="23" t="s">
        <v>103</v>
      </c>
      <c r="V109" s="23" t="s">
        <v>848</v>
      </c>
      <c r="W109" s="26" t="s">
        <v>103</v>
      </c>
      <c r="X109" s="26">
        <v>1</v>
      </c>
      <c r="Y109" s="23" t="s">
        <v>103</v>
      </c>
      <c r="Z109" s="23" t="s">
        <v>103</v>
      </c>
      <c r="AA109" s="26" t="s">
        <v>103</v>
      </c>
      <c r="AB109" s="26" t="s">
        <v>103</v>
      </c>
      <c r="AC109" s="23" t="s">
        <v>103</v>
      </c>
      <c r="AD109" s="527">
        <v>8896000</v>
      </c>
      <c r="AE109" s="528">
        <v>688.58</v>
      </c>
      <c r="AF109" s="527">
        <v>6125640060</v>
      </c>
      <c r="AG109" s="528">
        <v>779.4</v>
      </c>
      <c r="AH109" s="529">
        <v>1</v>
      </c>
      <c r="AI109" s="527">
        <v>151640000</v>
      </c>
      <c r="AJ109" s="527">
        <v>0</v>
      </c>
      <c r="AK109" s="527">
        <v>151640000</v>
      </c>
      <c r="AL109" s="530" t="s">
        <v>103</v>
      </c>
      <c r="AM109" s="527">
        <v>7085182400</v>
      </c>
      <c r="AN109" s="527">
        <v>0</v>
      </c>
      <c r="AO109" s="531" t="s">
        <v>103</v>
      </c>
      <c r="AP109" s="532">
        <v>0</v>
      </c>
      <c r="AQ109" s="531" t="s">
        <v>23</v>
      </c>
      <c r="AR109" s="531" t="s">
        <v>103</v>
      </c>
      <c r="AS109" s="531" t="s">
        <v>103</v>
      </c>
    </row>
    <row r="110" spans="1:45" x14ac:dyDescent="0.15">
      <c r="A110" s="23" t="s">
        <v>143</v>
      </c>
      <c r="B110" s="23" t="s">
        <v>41</v>
      </c>
      <c r="C110" s="23" t="s">
        <v>43</v>
      </c>
      <c r="D110" s="23" t="s">
        <v>250</v>
      </c>
      <c r="E110" s="23" t="s">
        <v>480</v>
      </c>
      <c r="F110" s="23" t="s">
        <v>706</v>
      </c>
      <c r="G110" s="23" t="s">
        <v>103</v>
      </c>
      <c r="H110" s="23" t="s">
        <v>835</v>
      </c>
      <c r="I110" s="25">
        <v>3121738400</v>
      </c>
      <c r="J110" s="23" t="s">
        <v>136</v>
      </c>
      <c r="K110" s="25">
        <v>4058259920</v>
      </c>
      <c r="L110" s="23" t="s">
        <v>835</v>
      </c>
      <c r="M110" s="25">
        <v>3121738400</v>
      </c>
      <c r="N110" s="23" t="s">
        <v>136</v>
      </c>
      <c r="O110" s="25">
        <v>4058259920</v>
      </c>
      <c r="P110" s="25">
        <v>3072678400</v>
      </c>
      <c r="Q110" s="25">
        <v>49060000</v>
      </c>
      <c r="R110" s="25">
        <v>0</v>
      </c>
      <c r="S110" s="26">
        <v>0</v>
      </c>
      <c r="T110" s="23" t="s">
        <v>17</v>
      </c>
      <c r="U110" s="23" t="s">
        <v>103</v>
      </c>
      <c r="V110" s="23" t="s">
        <v>848</v>
      </c>
      <c r="W110" s="26" t="s">
        <v>103</v>
      </c>
      <c r="X110" s="26">
        <v>1</v>
      </c>
      <c r="Y110" s="23" t="s">
        <v>103</v>
      </c>
      <c r="Z110" s="23" t="s">
        <v>103</v>
      </c>
      <c r="AA110" s="26" t="s">
        <v>103</v>
      </c>
      <c r="AB110" s="26" t="s">
        <v>103</v>
      </c>
      <c r="AC110" s="23" t="s">
        <v>103</v>
      </c>
      <c r="AD110" s="527">
        <v>8896000</v>
      </c>
      <c r="AE110" s="528">
        <v>236.61</v>
      </c>
      <c r="AF110" s="527">
        <v>2104930660</v>
      </c>
      <c r="AG110" s="528">
        <v>345.4</v>
      </c>
      <c r="AH110" s="529">
        <v>1</v>
      </c>
      <c r="AI110" s="527">
        <v>49060000</v>
      </c>
      <c r="AJ110" s="527">
        <v>0</v>
      </c>
      <c r="AK110" s="527">
        <v>49060000</v>
      </c>
      <c r="AL110" s="530" t="s">
        <v>103</v>
      </c>
      <c r="AM110" s="527">
        <v>3121738400</v>
      </c>
      <c r="AN110" s="527">
        <v>0</v>
      </c>
      <c r="AO110" s="531" t="s">
        <v>103</v>
      </c>
      <c r="AP110" s="532">
        <v>0</v>
      </c>
      <c r="AQ110" s="531" t="s">
        <v>23</v>
      </c>
      <c r="AR110" s="531" t="s">
        <v>103</v>
      </c>
      <c r="AS110" s="531" t="s">
        <v>103</v>
      </c>
    </row>
    <row r="111" spans="1:45" x14ac:dyDescent="0.15">
      <c r="A111" s="23" t="s">
        <v>143</v>
      </c>
      <c r="B111" s="23" t="s">
        <v>41</v>
      </c>
      <c r="C111" s="23" t="s">
        <v>43</v>
      </c>
      <c r="D111" s="23" t="s">
        <v>251</v>
      </c>
      <c r="E111" s="23" t="s">
        <v>481</v>
      </c>
      <c r="F111" s="23" t="s">
        <v>707</v>
      </c>
      <c r="G111" s="23" t="s">
        <v>103</v>
      </c>
      <c r="H111" s="23" t="s">
        <v>835</v>
      </c>
      <c r="I111" s="25">
        <v>14051952000</v>
      </c>
      <c r="J111" s="23" t="s">
        <v>136</v>
      </c>
      <c r="K111" s="25">
        <v>18267537600</v>
      </c>
      <c r="L111" s="23" t="s">
        <v>835</v>
      </c>
      <c r="M111" s="25">
        <v>14051952000</v>
      </c>
      <c r="N111" s="23" t="s">
        <v>136</v>
      </c>
      <c r="O111" s="25">
        <v>18267537600</v>
      </c>
      <c r="P111" s="25">
        <v>13784352000</v>
      </c>
      <c r="Q111" s="25">
        <v>267600000</v>
      </c>
      <c r="R111" s="25">
        <v>0</v>
      </c>
      <c r="S111" s="26">
        <v>0</v>
      </c>
      <c r="T111" s="23" t="s">
        <v>17</v>
      </c>
      <c r="U111" s="23" t="s">
        <v>103</v>
      </c>
      <c r="V111" s="23" t="s">
        <v>848</v>
      </c>
      <c r="W111" s="26" t="s">
        <v>103</v>
      </c>
      <c r="X111" s="26">
        <v>1</v>
      </c>
      <c r="Y111" s="23" t="s">
        <v>103</v>
      </c>
      <c r="Z111" s="23" t="s">
        <v>103</v>
      </c>
      <c r="AA111" s="26" t="s">
        <v>103</v>
      </c>
      <c r="AB111" s="26" t="s">
        <v>103</v>
      </c>
      <c r="AC111" s="23" t="s">
        <v>103</v>
      </c>
      <c r="AD111" s="527">
        <v>8896000</v>
      </c>
      <c r="AE111" s="528">
        <v>1218.5899999999999</v>
      </c>
      <c r="AF111" s="527">
        <v>10840599660</v>
      </c>
      <c r="AG111" s="528">
        <v>1549.5</v>
      </c>
      <c r="AH111" s="529">
        <v>1</v>
      </c>
      <c r="AI111" s="527">
        <v>267600000</v>
      </c>
      <c r="AJ111" s="527">
        <v>0</v>
      </c>
      <c r="AK111" s="527">
        <v>267600000</v>
      </c>
      <c r="AL111" s="530" t="s">
        <v>103</v>
      </c>
      <c r="AM111" s="527">
        <v>14051952000</v>
      </c>
      <c r="AN111" s="527">
        <v>0</v>
      </c>
      <c r="AO111" s="531" t="s">
        <v>103</v>
      </c>
      <c r="AP111" s="532">
        <v>0</v>
      </c>
      <c r="AQ111" s="531" t="s">
        <v>23</v>
      </c>
      <c r="AR111" s="531" t="s">
        <v>103</v>
      </c>
      <c r="AS111" s="531" t="s">
        <v>103</v>
      </c>
    </row>
    <row r="112" spans="1:45" x14ac:dyDescent="0.15">
      <c r="A112" s="23" t="s">
        <v>143</v>
      </c>
      <c r="B112" s="23" t="s">
        <v>41</v>
      </c>
      <c r="C112" s="23" t="s">
        <v>43</v>
      </c>
      <c r="D112" s="23" t="s">
        <v>252</v>
      </c>
      <c r="E112" s="23" t="s">
        <v>482</v>
      </c>
      <c r="F112" s="23" t="s">
        <v>708</v>
      </c>
      <c r="G112" s="23" t="s">
        <v>103</v>
      </c>
      <c r="H112" s="23" t="s">
        <v>835</v>
      </c>
      <c r="I112" s="25">
        <v>27409176000</v>
      </c>
      <c r="J112" s="23" t="s">
        <v>136</v>
      </c>
      <c r="K112" s="25">
        <v>35631928800</v>
      </c>
      <c r="L112" s="23" t="s">
        <v>835</v>
      </c>
      <c r="M112" s="25">
        <v>27409176000</v>
      </c>
      <c r="N112" s="23" t="s">
        <v>136</v>
      </c>
      <c r="O112" s="25">
        <v>35631928800</v>
      </c>
      <c r="P112" s="25">
        <v>27186176000</v>
      </c>
      <c r="Q112" s="25">
        <v>223000000</v>
      </c>
      <c r="R112" s="25">
        <v>0</v>
      </c>
      <c r="S112" s="26">
        <v>0</v>
      </c>
      <c r="T112" s="23" t="s">
        <v>17</v>
      </c>
      <c r="U112" s="23" t="s">
        <v>103</v>
      </c>
      <c r="V112" s="23" t="s">
        <v>848</v>
      </c>
      <c r="W112" s="26" t="s">
        <v>103</v>
      </c>
      <c r="X112" s="26">
        <v>1</v>
      </c>
      <c r="Y112" s="23" t="s">
        <v>103</v>
      </c>
      <c r="Z112" s="23" t="s">
        <v>103</v>
      </c>
      <c r="AA112" s="26" t="s">
        <v>103</v>
      </c>
      <c r="AB112" s="26" t="s">
        <v>103</v>
      </c>
      <c r="AC112" s="23" t="s">
        <v>103</v>
      </c>
      <c r="AD112" s="527">
        <v>8896000</v>
      </c>
      <c r="AE112" s="528">
        <v>2193.36</v>
      </c>
      <c r="AF112" s="527">
        <v>19512166620</v>
      </c>
      <c r="AG112" s="528">
        <v>3056</v>
      </c>
      <c r="AH112" s="529">
        <v>1</v>
      </c>
      <c r="AI112" s="527">
        <v>223000000</v>
      </c>
      <c r="AJ112" s="527">
        <v>0</v>
      </c>
      <c r="AK112" s="527">
        <v>223000000</v>
      </c>
      <c r="AL112" s="530" t="s">
        <v>103</v>
      </c>
      <c r="AM112" s="527">
        <v>27409176000</v>
      </c>
      <c r="AN112" s="527">
        <v>0</v>
      </c>
      <c r="AO112" s="531" t="s">
        <v>103</v>
      </c>
      <c r="AP112" s="532">
        <v>0</v>
      </c>
      <c r="AQ112" s="531" t="s">
        <v>23</v>
      </c>
      <c r="AR112" s="531" t="s">
        <v>103</v>
      </c>
      <c r="AS112" s="531" t="s">
        <v>103</v>
      </c>
    </row>
    <row r="113" spans="1:45" x14ac:dyDescent="0.15">
      <c r="A113" s="23" t="s">
        <v>143</v>
      </c>
      <c r="B113" s="23" t="s">
        <v>41</v>
      </c>
      <c r="C113" s="23" t="s">
        <v>43</v>
      </c>
      <c r="D113" s="23" t="s">
        <v>253</v>
      </c>
      <c r="E113" s="23" t="s">
        <v>483</v>
      </c>
      <c r="F113" s="23" t="s">
        <v>709</v>
      </c>
      <c r="G113" s="23" t="s">
        <v>103</v>
      </c>
      <c r="H113" s="23" t="s">
        <v>835</v>
      </c>
      <c r="I113" s="25">
        <v>47514088000</v>
      </c>
      <c r="J113" s="23" t="s">
        <v>136</v>
      </c>
      <c r="K113" s="25">
        <v>61768314400</v>
      </c>
      <c r="L113" s="23" t="s">
        <v>835</v>
      </c>
      <c r="M113" s="25">
        <v>47514088000</v>
      </c>
      <c r="N113" s="23" t="s">
        <v>136</v>
      </c>
      <c r="O113" s="25">
        <v>61768314400</v>
      </c>
      <c r="P113" s="25">
        <v>47308928000</v>
      </c>
      <c r="Q113" s="25">
        <v>205160000</v>
      </c>
      <c r="R113" s="25">
        <v>0</v>
      </c>
      <c r="S113" s="26">
        <v>0</v>
      </c>
      <c r="T113" s="23" t="s">
        <v>17</v>
      </c>
      <c r="U113" s="23" t="s">
        <v>103</v>
      </c>
      <c r="V113" s="23" t="s">
        <v>848</v>
      </c>
      <c r="W113" s="26" t="s">
        <v>103</v>
      </c>
      <c r="X113" s="26">
        <v>1</v>
      </c>
      <c r="Y113" s="23" t="s">
        <v>103</v>
      </c>
      <c r="Z113" s="23" t="s">
        <v>103</v>
      </c>
      <c r="AA113" s="26" t="s">
        <v>103</v>
      </c>
      <c r="AB113" s="26" t="s">
        <v>103</v>
      </c>
      <c r="AC113" s="23" t="s">
        <v>103</v>
      </c>
      <c r="AD113" s="527">
        <v>8896000</v>
      </c>
      <c r="AE113" s="528">
        <v>4127.1899999999996</v>
      </c>
      <c r="AF113" s="527">
        <v>36715543320</v>
      </c>
      <c r="AG113" s="528">
        <v>5318</v>
      </c>
      <c r="AH113" s="529">
        <v>1</v>
      </c>
      <c r="AI113" s="527">
        <v>205160000</v>
      </c>
      <c r="AJ113" s="527">
        <v>0</v>
      </c>
      <c r="AK113" s="527">
        <v>205160000</v>
      </c>
      <c r="AL113" s="530" t="s">
        <v>103</v>
      </c>
      <c r="AM113" s="527">
        <v>47514088000</v>
      </c>
      <c r="AN113" s="527">
        <v>0</v>
      </c>
      <c r="AO113" s="531" t="s">
        <v>103</v>
      </c>
      <c r="AP113" s="532">
        <v>0</v>
      </c>
      <c r="AQ113" s="531" t="s">
        <v>23</v>
      </c>
      <c r="AR113" s="531" t="s">
        <v>103</v>
      </c>
      <c r="AS113" s="531" t="s">
        <v>103</v>
      </c>
    </row>
    <row r="114" spans="1:45" x14ac:dyDescent="0.15">
      <c r="A114" s="23" t="s">
        <v>143</v>
      </c>
      <c r="B114" s="23" t="s">
        <v>41</v>
      </c>
      <c r="C114" s="23" t="s">
        <v>43</v>
      </c>
      <c r="D114" s="23" t="s">
        <v>254</v>
      </c>
      <c r="E114" s="23" t="s">
        <v>484</v>
      </c>
      <c r="F114" s="23" t="s">
        <v>710</v>
      </c>
      <c r="G114" s="23" t="s">
        <v>103</v>
      </c>
      <c r="H114" s="23" t="s">
        <v>835</v>
      </c>
      <c r="I114" s="25">
        <v>38627032000</v>
      </c>
      <c r="J114" s="23" t="s">
        <v>136</v>
      </c>
      <c r="K114" s="25">
        <v>50215141600</v>
      </c>
      <c r="L114" s="23" t="s">
        <v>835</v>
      </c>
      <c r="M114" s="25">
        <v>38627032000</v>
      </c>
      <c r="N114" s="23" t="s">
        <v>136</v>
      </c>
      <c r="O114" s="25">
        <v>50215141600</v>
      </c>
      <c r="P114" s="25">
        <v>38404032000</v>
      </c>
      <c r="Q114" s="25">
        <v>223000000</v>
      </c>
      <c r="R114" s="25">
        <v>0</v>
      </c>
      <c r="S114" s="26">
        <v>0</v>
      </c>
      <c r="T114" s="23" t="s">
        <v>17</v>
      </c>
      <c r="U114" s="23" t="s">
        <v>103</v>
      </c>
      <c r="V114" s="23" t="s">
        <v>848</v>
      </c>
      <c r="W114" s="26" t="s">
        <v>103</v>
      </c>
      <c r="X114" s="26">
        <v>1</v>
      </c>
      <c r="Y114" s="23" t="s">
        <v>103</v>
      </c>
      <c r="Z114" s="23" t="s">
        <v>103</v>
      </c>
      <c r="AA114" s="26" t="s">
        <v>103</v>
      </c>
      <c r="AB114" s="26" t="s">
        <v>103</v>
      </c>
      <c r="AC114" s="23" t="s">
        <v>103</v>
      </c>
      <c r="AD114" s="527">
        <v>8896000</v>
      </c>
      <c r="AE114" s="528">
        <v>3096.23</v>
      </c>
      <c r="AF114" s="527">
        <v>27544129300</v>
      </c>
      <c r="AG114" s="528">
        <v>4317</v>
      </c>
      <c r="AH114" s="529">
        <v>1</v>
      </c>
      <c r="AI114" s="527">
        <v>223000000</v>
      </c>
      <c r="AJ114" s="527">
        <v>0</v>
      </c>
      <c r="AK114" s="527">
        <v>223000000</v>
      </c>
      <c r="AL114" s="530" t="s">
        <v>103</v>
      </c>
      <c r="AM114" s="527">
        <v>38627032000</v>
      </c>
      <c r="AN114" s="527">
        <v>0</v>
      </c>
      <c r="AO114" s="531" t="s">
        <v>103</v>
      </c>
      <c r="AP114" s="532">
        <v>0</v>
      </c>
      <c r="AQ114" s="531" t="s">
        <v>23</v>
      </c>
      <c r="AR114" s="531" t="s">
        <v>103</v>
      </c>
      <c r="AS114" s="531" t="s">
        <v>103</v>
      </c>
    </row>
    <row r="115" spans="1:45" x14ac:dyDescent="0.15">
      <c r="A115" s="23" t="s">
        <v>143</v>
      </c>
      <c r="B115" s="23" t="s">
        <v>41</v>
      </c>
      <c r="C115" s="23" t="s">
        <v>43</v>
      </c>
      <c r="D115" s="23" t="s">
        <v>255</v>
      </c>
      <c r="E115" s="23" t="s">
        <v>485</v>
      </c>
      <c r="F115" s="23" t="s">
        <v>711</v>
      </c>
      <c r="G115" s="23" t="s">
        <v>103</v>
      </c>
      <c r="H115" s="23" t="s">
        <v>835</v>
      </c>
      <c r="I115" s="25">
        <v>19840296000</v>
      </c>
      <c r="J115" s="23" t="s">
        <v>136</v>
      </c>
      <c r="K115" s="25">
        <v>25792384800</v>
      </c>
      <c r="L115" s="23" t="s">
        <v>835</v>
      </c>
      <c r="M115" s="25">
        <v>19840296000</v>
      </c>
      <c r="N115" s="23" t="s">
        <v>136</v>
      </c>
      <c r="O115" s="25">
        <v>25792384800</v>
      </c>
      <c r="P115" s="25">
        <v>19677952000</v>
      </c>
      <c r="Q115" s="25">
        <v>162344000</v>
      </c>
      <c r="R115" s="25">
        <v>0</v>
      </c>
      <c r="S115" s="26">
        <v>0</v>
      </c>
      <c r="T115" s="23" t="s">
        <v>17</v>
      </c>
      <c r="U115" s="23" t="s">
        <v>103</v>
      </c>
      <c r="V115" s="23" t="s">
        <v>848</v>
      </c>
      <c r="W115" s="26" t="s">
        <v>103</v>
      </c>
      <c r="X115" s="26">
        <v>1</v>
      </c>
      <c r="Y115" s="23" t="s">
        <v>103</v>
      </c>
      <c r="Z115" s="23" t="s">
        <v>103</v>
      </c>
      <c r="AA115" s="26" t="s">
        <v>103</v>
      </c>
      <c r="AB115" s="26" t="s">
        <v>103</v>
      </c>
      <c r="AC115" s="23" t="s">
        <v>103</v>
      </c>
      <c r="AD115" s="527">
        <v>1779200</v>
      </c>
      <c r="AE115" s="528">
        <v>6730.89</v>
      </c>
      <c r="AF115" s="527">
        <v>11975615668</v>
      </c>
      <c r="AG115" s="528">
        <v>11060</v>
      </c>
      <c r="AH115" s="529">
        <v>1</v>
      </c>
      <c r="AI115" s="527">
        <v>162344000</v>
      </c>
      <c r="AJ115" s="527">
        <v>0</v>
      </c>
      <c r="AK115" s="527">
        <v>162344000</v>
      </c>
      <c r="AL115" s="530" t="s">
        <v>103</v>
      </c>
      <c r="AM115" s="527">
        <v>19840296000</v>
      </c>
      <c r="AN115" s="527">
        <v>0</v>
      </c>
      <c r="AO115" s="531" t="s">
        <v>103</v>
      </c>
      <c r="AP115" s="532">
        <v>0</v>
      </c>
      <c r="AQ115" s="531" t="s">
        <v>23</v>
      </c>
      <c r="AR115" s="531" t="s">
        <v>103</v>
      </c>
      <c r="AS115" s="531" t="s">
        <v>103</v>
      </c>
    </row>
    <row r="116" spans="1:45" x14ac:dyDescent="0.15">
      <c r="A116" s="23" t="s">
        <v>143</v>
      </c>
      <c r="B116" s="23" t="s">
        <v>41</v>
      </c>
      <c r="C116" s="23" t="s">
        <v>43</v>
      </c>
      <c r="D116" s="23" t="s">
        <v>256</v>
      </c>
      <c r="E116" s="23" t="s">
        <v>486</v>
      </c>
      <c r="F116" s="23" t="s">
        <v>712</v>
      </c>
      <c r="G116" s="23" t="s">
        <v>103</v>
      </c>
      <c r="H116" s="23" t="s">
        <v>835</v>
      </c>
      <c r="I116" s="25">
        <v>38065440000</v>
      </c>
      <c r="J116" s="23" t="s">
        <v>136</v>
      </c>
      <c r="K116" s="25">
        <v>49485072000</v>
      </c>
      <c r="L116" s="23" t="s">
        <v>835</v>
      </c>
      <c r="M116" s="25">
        <v>38065440000</v>
      </c>
      <c r="N116" s="23" t="s">
        <v>136</v>
      </c>
      <c r="O116" s="25">
        <v>49485072000</v>
      </c>
      <c r="P116" s="25">
        <v>37763520000</v>
      </c>
      <c r="Q116" s="25">
        <v>301920000</v>
      </c>
      <c r="R116" s="25">
        <v>0</v>
      </c>
      <c r="S116" s="26">
        <v>0</v>
      </c>
      <c r="T116" s="23" t="s">
        <v>17</v>
      </c>
      <c r="U116" s="23" t="s">
        <v>103</v>
      </c>
      <c r="V116" s="23" t="s">
        <v>848</v>
      </c>
      <c r="W116" s="26" t="s">
        <v>103</v>
      </c>
      <c r="X116" s="26">
        <v>1</v>
      </c>
      <c r="Y116" s="23" t="s">
        <v>103</v>
      </c>
      <c r="Z116" s="23" t="s">
        <v>103</v>
      </c>
      <c r="AA116" s="26" t="s">
        <v>103</v>
      </c>
      <c r="AB116" s="26" t="s">
        <v>103</v>
      </c>
      <c r="AC116" s="23" t="s">
        <v>103</v>
      </c>
      <c r="AD116" s="527">
        <v>8896000</v>
      </c>
      <c r="AE116" s="528">
        <v>2862.39</v>
      </c>
      <c r="AF116" s="527">
        <v>25463823840</v>
      </c>
      <c r="AG116" s="528">
        <v>4245</v>
      </c>
      <c r="AH116" s="529">
        <v>1</v>
      </c>
      <c r="AI116" s="527">
        <v>301920000</v>
      </c>
      <c r="AJ116" s="527">
        <v>0</v>
      </c>
      <c r="AK116" s="527">
        <v>301920000</v>
      </c>
      <c r="AL116" s="530" t="s">
        <v>103</v>
      </c>
      <c r="AM116" s="527">
        <v>38065440000</v>
      </c>
      <c r="AN116" s="527">
        <v>0</v>
      </c>
      <c r="AO116" s="531" t="s">
        <v>103</v>
      </c>
      <c r="AP116" s="532">
        <v>0</v>
      </c>
      <c r="AQ116" s="531" t="s">
        <v>23</v>
      </c>
      <c r="AR116" s="531" t="s">
        <v>103</v>
      </c>
      <c r="AS116" s="531" t="s">
        <v>103</v>
      </c>
    </row>
    <row r="117" spans="1:45" x14ac:dyDescent="0.15">
      <c r="A117" s="23" t="s">
        <v>143</v>
      </c>
      <c r="B117" s="23" t="s">
        <v>41</v>
      </c>
      <c r="C117" s="23" t="s">
        <v>43</v>
      </c>
      <c r="D117" s="23" t="s">
        <v>257</v>
      </c>
      <c r="E117" s="23" t="s">
        <v>487</v>
      </c>
      <c r="F117" s="23" t="s">
        <v>713</v>
      </c>
      <c r="G117" s="23" t="s">
        <v>103</v>
      </c>
      <c r="H117" s="23" t="s">
        <v>835</v>
      </c>
      <c r="I117" s="25">
        <v>31278936000</v>
      </c>
      <c r="J117" s="23" t="s">
        <v>136</v>
      </c>
      <c r="K117" s="25">
        <v>40662616800</v>
      </c>
      <c r="L117" s="23" t="s">
        <v>835</v>
      </c>
      <c r="M117" s="25">
        <v>31278936000</v>
      </c>
      <c r="N117" s="23" t="s">
        <v>136</v>
      </c>
      <c r="O117" s="25">
        <v>40662616800</v>
      </c>
      <c r="P117" s="25">
        <v>31055936000</v>
      </c>
      <c r="Q117" s="25">
        <v>223000000</v>
      </c>
      <c r="R117" s="25">
        <v>0</v>
      </c>
      <c r="S117" s="26">
        <v>0</v>
      </c>
      <c r="T117" s="23" t="s">
        <v>17</v>
      </c>
      <c r="U117" s="23" t="s">
        <v>103</v>
      </c>
      <c r="V117" s="23" t="s">
        <v>848</v>
      </c>
      <c r="W117" s="26" t="s">
        <v>103</v>
      </c>
      <c r="X117" s="26">
        <v>1</v>
      </c>
      <c r="Y117" s="23" t="s">
        <v>103</v>
      </c>
      <c r="Z117" s="23" t="s">
        <v>103</v>
      </c>
      <c r="AA117" s="26" t="s">
        <v>103</v>
      </c>
      <c r="AB117" s="26" t="s">
        <v>103</v>
      </c>
      <c r="AC117" s="23" t="s">
        <v>103</v>
      </c>
      <c r="AD117" s="527">
        <v>8896000</v>
      </c>
      <c r="AE117" s="528">
        <v>2649.27</v>
      </c>
      <c r="AF117" s="527">
        <v>23567930260</v>
      </c>
      <c r="AG117" s="528">
        <v>3491</v>
      </c>
      <c r="AH117" s="529">
        <v>1</v>
      </c>
      <c r="AI117" s="527">
        <v>223000000</v>
      </c>
      <c r="AJ117" s="527">
        <v>0</v>
      </c>
      <c r="AK117" s="527">
        <v>223000000</v>
      </c>
      <c r="AL117" s="530" t="s">
        <v>103</v>
      </c>
      <c r="AM117" s="527">
        <v>31278936000</v>
      </c>
      <c r="AN117" s="527">
        <v>0</v>
      </c>
      <c r="AO117" s="531" t="s">
        <v>103</v>
      </c>
      <c r="AP117" s="532">
        <v>0</v>
      </c>
      <c r="AQ117" s="531" t="s">
        <v>23</v>
      </c>
      <c r="AR117" s="531" t="s">
        <v>103</v>
      </c>
      <c r="AS117" s="531" t="s">
        <v>103</v>
      </c>
    </row>
    <row r="118" spans="1:45" x14ac:dyDescent="0.15">
      <c r="A118" s="23" t="s">
        <v>143</v>
      </c>
      <c r="B118" s="23" t="s">
        <v>41</v>
      </c>
      <c r="C118" s="23" t="s">
        <v>43</v>
      </c>
      <c r="D118" s="23" t="s">
        <v>258</v>
      </c>
      <c r="E118" s="23" t="s">
        <v>488</v>
      </c>
      <c r="F118" s="23" t="s">
        <v>714</v>
      </c>
      <c r="G118" s="23" t="s">
        <v>103</v>
      </c>
      <c r="H118" s="23" t="s">
        <v>835</v>
      </c>
      <c r="I118" s="25">
        <v>63072240000</v>
      </c>
      <c r="J118" s="23" t="s">
        <v>136</v>
      </c>
      <c r="K118" s="25">
        <v>81993912000</v>
      </c>
      <c r="L118" s="23" t="s">
        <v>835</v>
      </c>
      <c r="M118" s="25">
        <v>63072240000</v>
      </c>
      <c r="N118" s="23" t="s">
        <v>136</v>
      </c>
      <c r="O118" s="25">
        <v>81993912000</v>
      </c>
      <c r="P118" s="25">
        <v>62850240000</v>
      </c>
      <c r="Q118" s="25">
        <v>222000000</v>
      </c>
      <c r="R118" s="25">
        <v>0</v>
      </c>
      <c r="S118" s="26">
        <v>0</v>
      </c>
      <c r="T118" s="23" t="s">
        <v>17</v>
      </c>
      <c r="U118" s="23" t="s">
        <v>103</v>
      </c>
      <c r="V118" s="23" t="s">
        <v>848</v>
      </c>
      <c r="W118" s="26" t="s">
        <v>103</v>
      </c>
      <c r="X118" s="26">
        <v>1</v>
      </c>
      <c r="Y118" s="23" t="s">
        <v>103</v>
      </c>
      <c r="Z118" s="23" t="s">
        <v>103</v>
      </c>
      <c r="AA118" s="26" t="s">
        <v>103</v>
      </c>
      <c r="AB118" s="26" t="s">
        <v>103</v>
      </c>
      <c r="AC118" s="23" t="s">
        <v>103</v>
      </c>
      <c r="AD118" s="527">
        <v>8896000</v>
      </c>
      <c r="AE118" s="528">
        <v>8187.85</v>
      </c>
      <c r="AF118" s="527">
        <v>72839159100</v>
      </c>
      <c r="AG118" s="528">
        <v>7065</v>
      </c>
      <c r="AH118" s="529">
        <v>1</v>
      </c>
      <c r="AI118" s="527">
        <v>222000000</v>
      </c>
      <c r="AJ118" s="527">
        <v>0</v>
      </c>
      <c r="AK118" s="527">
        <v>222000000</v>
      </c>
      <c r="AL118" s="530" t="s">
        <v>103</v>
      </c>
      <c r="AM118" s="527">
        <v>63072240000</v>
      </c>
      <c r="AN118" s="527">
        <v>0</v>
      </c>
      <c r="AO118" s="531" t="s">
        <v>103</v>
      </c>
      <c r="AP118" s="532">
        <v>0</v>
      </c>
      <c r="AQ118" s="531" t="s">
        <v>23</v>
      </c>
      <c r="AR118" s="531" t="s">
        <v>103</v>
      </c>
      <c r="AS118" s="531" t="s">
        <v>103</v>
      </c>
    </row>
    <row r="119" spans="1:45" x14ac:dyDescent="0.15">
      <c r="A119" s="23" t="s">
        <v>143</v>
      </c>
      <c r="B119" s="23" t="s">
        <v>41</v>
      </c>
      <c r="C119" s="23" t="s">
        <v>43</v>
      </c>
      <c r="D119" s="23" t="s">
        <v>259</v>
      </c>
      <c r="E119" s="23" t="s">
        <v>489</v>
      </c>
      <c r="F119" s="23" t="s">
        <v>715</v>
      </c>
      <c r="G119" s="23" t="s">
        <v>103</v>
      </c>
      <c r="H119" s="23" t="s">
        <v>835</v>
      </c>
      <c r="I119" s="25">
        <v>26801868800</v>
      </c>
      <c r="J119" s="23" t="s">
        <v>136</v>
      </c>
      <c r="K119" s="25">
        <v>34842429440</v>
      </c>
      <c r="L119" s="23" t="s">
        <v>835</v>
      </c>
      <c r="M119" s="25">
        <v>26801868800</v>
      </c>
      <c r="N119" s="23" t="s">
        <v>136</v>
      </c>
      <c r="O119" s="25">
        <v>34842429440</v>
      </c>
      <c r="P119" s="25">
        <v>26801868800</v>
      </c>
      <c r="Q119" s="25">
        <v>0</v>
      </c>
      <c r="R119" s="25">
        <v>0</v>
      </c>
      <c r="S119" s="26">
        <v>0</v>
      </c>
      <c r="T119" s="23" t="s">
        <v>17</v>
      </c>
      <c r="U119" s="23" t="s">
        <v>103</v>
      </c>
      <c r="V119" s="23" t="s">
        <v>848</v>
      </c>
      <c r="W119" s="26" t="s">
        <v>103</v>
      </c>
      <c r="X119" s="26">
        <v>1</v>
      </c>
      <c r="Y119" s="23" t="s">
        <v>103</v>
      </c>
      <c r="Z119" s="23" t="s">
        <v>103</v>
      </c>
      <c r="AA119" s="26" t="s">
        <v>103</v>
      </c>
      <c r="AB119" s="26" t="s">
        <v>103</v>
      </c>
      <c r="AC119" s="23" t="s">
        <v>103</v>
      </c>
      <c r="AD119" s="527">
        <v>14233600</v>
      </c>
      <c r="AE119" s="528">
        <v>2658.08</v>
      </c>
      <c r="AF119" s="527">
        <v>37834109984</v>
      </c>
      <c r="AG119" s="528">
        <v>1883</v>
      </c>
      <c r="AH119" s="529">
        <v>1</v>
      </c>
      <c r="AI119" s="527">
        <v>0</v>
      </c>
      <c r="AJ119" s="527">
        <v>0</v>
      </c>
      <c r="AK119" s="527">
        <v>0</v>
      </c>
      <c r="AL119" s="530" t="s">
        <v>103</v>
      </c>
      <c r="AM119" s="527">
        <v>26801868800</v>
      </c>
      <c r="AN119" s="527">
        <v>0</v>
      </c>
      <c r="AO119" s="531" t="s">
        <v>103</v>
      </c>
      <c r="AP119" s="532">
        <v>0</v>
      </c>
      <c r="AQ119" s="531" t="s">
        <v>23</v>
      </c>
      <c r="AR119" s="531" t="s">
        <v>103</v>
      </c>
      <c r="AS119" s="531" t="s">
        <v>103</v>
      </c>
    </row>
    <row r="120" spans="1:45" x14ac:dyDescent="0.15">
      <c r="A120" s="23" t="s">
        <v>143</v>
      </c>
      <c r="B120" s="23" t="s">
        <v>41</v>
      </c>
      <c r="C120" s="23" t="s">
        <v>43</v>
      </c>
      <c r="D120" s="23" t="s">
        <v>260</v>
      </c>
      <c r="E120" s="23" t="s">
        <v>490</v>
      </c>
      <c r="F120" s="23" t="s">
        <v>716</v>
      </c>
      <c r="G120" s="23" t="s">
        <v>103</v>
      </c>
      <c r="H120" s="23" t="s">
        <v>835</v>
      </c>
      <c r="I120" s="25">
        <v>38805600000</v>
      </c>
      <c r="J120" s="23" t="s">
        <v>136</v>
      </c>
      <c r="K120" s="25">
        <v>50447280000</v>
      </c>
      <c r="L120" s="23" t="s">
        <v>835</v>
      </c>
      <c r="M120" s="25">
        <v>38805600000</v>
      </c>
      <c r="N120" s="23" t="s">
        <v>136</v>
      </c>
      <c r="O120" s="25">
        <v>50447280000</v>
      </c>
      <c r="P120" s="25">
        <v>38341760000</v>
      </c>
      <c r="Q120" s="25">
        <v>463840000</v>
      </c>
      <c r="R120" s="25">
        <v>0</v>
      </c>
      <c r="S120" s="26">
        <v>0</v>
      </c>
      <c r="T120" s="23" t="s">
        <v>17</v>
      </c>
      <c r="U120" s="23" t="s">
        <v>103</v>
      </c>
      <c r="V120" s="23" t="s">
        <v>848</v>
      </c>
      <c r="W120" s="26" t="s">
        <v>103</v>
      </c>
      <c r="X120" s="26">
        <v>1</v>
      </c>
      <c r="Y120" s="23" t="s">
        <v>103</v>
      </c>
      <c r="Z120" s="23" t="s">
        <v>103</v>
      </c>
      <c r="AA120" s="26" t="s">
        <v>103</v>
      </c>
      <c r="AB120" s="26" t="s">
        <v>103</v>
      </c>
      <c r="AC120" s="23" t="s">
        <v>103</v>
      </c>
      <c r="AD120" s="527">
        <v>8896000</v>
      </c>
      <c r="AE120" s="528">
        <v>3800.92</v>
      </c>
      <c r="AF120" s="527">
        <v>33813021120</v>
      </c>
      <c r="AG120" s="528">
        <v>4310</v>
      </c>
      <c r="AH120" s="529">
        <v>1</v>
      </c>
      <c r="AI120" s="527">
        <v>463840000</v>
      </c>
      <c r="AJ120" s="527">
        <v>0</v>
      </c>
      <c r="AK120" s="527">
        <v>463840000</v>
      </c>
      <c r="AL120" s="530" t="s">
        <v>103</v>
      </c>
      <c r="AM120" s="527">
        <v>38805600000</v>
      </c>
      <c r="AN120" s="527">
        <v>0</v>
      </c>
      <c r="AO120" s="531" t="s">
        <v>103</v>
      </c>
      <c r="AP120" s="532">
        <v>0</v>
      </c>
      <c r="AQ120" s="531" t="s">
        <v>23</v>
      </c>
      <c r="AR120" s="531" t="s">
        <v>103</v>
      </c>
      <c r="AS120" s="531" t="s">
        <v>103</v>
      </c>
    </row>
    <row r="121" spans="1:45" x14ac:dyDescent="0.15">
      <c r="A121" s="23" t="s">
        <v>143</v>
      </c>
      <c r="B121" s="23" t="s">
        <v>41</v>
      </c>
      <c r="C121" s="23" t="s">
        <v>43</v>
      </c>
      <c r="D121" s="23" t="s">
        <v>261</v>
      </c>
      <c r="E121" s="23" t="s">
        <v>491</v>
      </c>
      <c r="F121" s="23" t="s">
        <v>717</v>
      </c>
      <c r="G121" s="23" t="s">
        <v>103</v>
      </c>
      <c r="H121" s="23" t="s">
        <v>835</v>
      </c>
      <c r="I121" s="25">
        <v>7736105600</v>
      </c>
      <c r="J121" s="23" t="s">
        <v>136</v>
      </c>
      <c r="K121" s="25">
        <v>10056937280</v>
      </c>
      <c r="L121" s="23" t="s">
        <v>835</v>
      </c>
      <c r="M121" s="25">
        <v>7736105600</v>
      </c>
      <c r="N121" s="23" t="s">
        <v>136</v>
      </c>
      <c r="O121" s="25">
        <v>10056937280</v>
      </c>
      <c r="P121" s="25">
        <v>7682585600</v>
      </c>
      <c r="Q121" s="25">
        <v>53520000</v>
      </c>
      <c r="R121" s="25">
        <v>0</v>
      </c>
      <c r="S121" s="26">
        <v>0</v>
      </c>
      <c r="T121" s="23" t="s">
        <v>17</v>
      </c>
      <c r="U121" s="23" t="s">
        <v>103</v>
      </c>
      <c r="V121" s="23" t="s">
        <v>848</v>
      </c>
      <c r="W121" s="26" t="s">
        <v>103</v>
      </c>
      <c r="X121" s="26">
        <v>1</v>
      </c>
      <c r="Y121" s="23" t="s">
        <v>103</v>
      </c>
      <c r="Z121" s="23" t="s">
        <v>103</v>
      </c>
      <c r="AA121" s="26" t="s">
        <v>103</v>
      </c>
      <c r="AB121" s="26" t="s">
        <v>103</v>
      </c>
      <c r="AC121" s="23" t="s">
        <v>103</v>
      </c>
      <c r="AD121" s="527">
        <v>1779200</v>
      </c>
      <c r="AE121" s="528">
        <v>2740.66</v>
      </c>
      <c r="AF121" s="527">
        <v>4876187252</v>
      </c>
      <c r="AG121" s="528">
        <v>4318</v>
      </c>
      <c r="AH121" s="529">
        <v>1</v>
      </c>
      <c r="AI121" s="527">
        <v>53520000</v>
      </c>
      <c r="AJ121" s="527">
        <v>0</v>
      </c>
      <c r="AK121" s="527">
        <v>53520000</v>
      </c>
      <c r="AL121" s="530" t="s">
        <v>103</v>
      </c>
      <c r="AM121" s="527">
        <v>7736105600</v>
      </c>
      <c r="AN121" s="527">
        <v>0</v>
      </c>
      <c r="AO121" s="531" t="s">
        <v>103</v>
      </c>
      <c r="AP121" s="532">
        <v>0</v>
      </c>
      <c r="AQ121" s="531" t="s">
        <v>23</v>
      </c>
      <c r="AR121" s="531" t="s">
        <v>103</v>
      </c>
      <c r="AS121" s="531" t="s">
        <v>103</v>
      </c>
    </row>
    <row r="122" spans="1:45" x14ac:dyDescent="0.15">
      <c r="A122" s="23" t="s">
        <v>143</v>
      </c>
      <c r="B122" s="23" t="s">
        <v>41</v>
      </c>
      <c r="C122" s="23" t="s">
        <v>43</v>
      </c>
      <c r="D122" s="23" t="s">
        <v>262</v>
      </c>
      <c r="E122" s="23" t="s">
        <v>492</v>
      </c>
      <c r="F122" s="23" t="s">
        <v>718</v>
      </c>
      <c r="G122" s="23" t="s">
        <v>103</v>
      </c>
      <c r="H122" s="23" t="s">
        <v>835</v>
      </c>
      <c r="I122" s="25">
        <v>25060224000</v>
      </c>
      <c r="J122" s="23" t="s">
        <v>136</v>
      </c>
      <c r="K122" s="25">
        <v>32578291200</v>
      </c>
      <c r="L122" s="23" t="s">
        <v>835</v>
      </c>
      <c r="M122" s="25">
        <v>25060224000</v>
      </c>
      <c r="N122" s="23" t="s">
        <v>136</v>
      </c>
      <c r="O122" s="25">
        <v>32578291200</v>
      </c>
      <c r="P122" s="25">
        <v>24988864000</v>
      </c>
      <c r="Q122" s="25">
        <v>71360000</v>
      </c>
      <c r="R122" s="25">
        <v>0</v>
      </c>
      <c r="S122" s="26">
        <v>0</v>
      </c>
      <c r="T122" s="23" t="s">
        <v>17</v>
      </c>
      <c r="U122" s="23" t="s">
        <v>103</v>
      </c>
      <c r="V122" s="23" t="s">
        <v>848</v>
      </c>
      <c r="W122" s="26" t="s">
        <v>103</v>
      </c>
      <c r="X122" s="26">
        <v>1</v>
      </c>
      <c r="Y122" s="23" t="s">
        <v>103</v>
      </c>
      <c r="Z122" s="23" t="s">
        <v>103</v>
      </c>
      <c r="AA122" s="26" t="s">
        <v>103</v>
      </c>
      <c r="AB122" s="26" t="s">
        <v>103</v>
      </c>
      <c r="AC122" s="23" t="s">
        <v>103</v>
      </c>
      <c r="AD122" s="527">
        <v>4448000</v>
      </c>
      <c r="AE122" s="528">
        <v>4019.48</v>
      </c>
      <c r="AF122" s="527">
        <v>17878688950</v>
      </c>
      <c r="AG122" s="528">
        <v>5618</v>
      </c>
      <c r="AH122" s="529">
        <v>1</v>
      </c>
      <c r="AI122" s="527">
        <v>71360000</v>
      </c>
      <c r="AJ122" s="527">
        <v>0</v>
      </c>
      <c r="AK122" s="527">
        <v>71360000</v>
      </c>
      <c r="AL122" s="530" t="s">
        <v>103</v>
      </c>
      <c r="AM122" s="527">
        <v>25060224000</v>
      </c>
      <c r="AN122" s="527">
        <v>0</v>
      </c>
      <c r="AO122" s="531" t="s">
        <v>103</v>
      </c>
      <c r="AP122" s="532">
        <v>0</v>
      </c>
      <c r="AQ122" s="531" t="s">
        <v>23</v>
      </c>
      <c r="AR122" s="531" t="s">
        <v>103</v>
      </c>
      <c r="AS122" s="531" t="s">
        <v>103</v>
      </c>
    </row>
    <row r="123" spans="1:45" x14ac:dyDescent="0.15">
      <c r="A123" s="23" t="s">
        <v>143</v>
      </c>
      <c r="B123" s="23" t="s">
        <v>41</v>
      </c>
      <c r="C123" s="23" t="s">
        <v>43</v>
      </c>
      <c r="D123" s="23" t="s">
        <v>263</v>
      </c>
      <c r="E123" s="23" t="s">
        <v>493</v>
      </c>
      <c r="F123" s="23" t="s">
        <v>719</v>
      </c>
      <c r="G123" s="23" t="s">
        <v>103</v>
      </c>
      <c r="H123" s="23" t="s">
        <v>835</v>
      </c>
      <c r="I123" s="25">
        <v>35993576000</v>
      </c>
      <c r="J123" s="23" t="s">
        <v>136</v>
      </c>
      <c r="K123" s="25">
        <v>46791648800</v>
      </c>
      <c r="L123" s="23" t="s">
        <v>835</v>
      </c>
      <c r="M123" s="25">
        <v>35993576000</v>
      </c>
      <c r="N123" s="23" t="s">
        <v>136</v>
      </c>
      <c r="O123" s="25">
        <v>46791648800</v>
      </c>
      <c r="P123" s="25">
        <v>35859776000</v>
      </c>
      <c r="Q123" s="25">
        <v>133800000</v>
      </c>
      <c r="R123" s="25">
        <v>0</v>
      </c>
      <c r="S123" s="26">
        <v>0</v>
      </c>
      <c r="T123" s="23" t="s">
        <v>17</v>
      </c>
      <c r="U123" s="23" t="s">
        <v>103</v>
      </c>
      <c r="V123" s="23" t="s">
        <v>848</v>
      </c>
      <c r="W123" s="26" t="s">
        <v>103</v>
      </c>
      <c r="X123" s="26">
        <v>1</v>
      </c>
      <c r="Y123" s="23" t="s">
        <v>103</v>
      </c>
      <c r="Z123" s="23" t="s">
        <v>103</v>
      </c>
      <c r="AA123" s="26" t="s">
        <v>103</v>
      </c>
      <c r="AB123" s="26" t="s">
        <v>103</v>
      </c>
      <c r="AC123" s="23" t="s">
        <v>103</v>
      </c>
      <c r="AD123" s="527">
        <v>8896000</v>
      </c>
      <c r="AE123" s="528">
        <v>3409.49</v>
      </c>
      <c r="AF123" s="527">
        <v>30330900120</v>
      </c>
      <c r="AG123" s="528">
        <v>4031</v>
      </c>
      <c r="AH123" s="529">
        <v>1</v>
      </c>
      <c r="AI123" s="527">
        <v>133800000</v>
      </c>
      <c r="AJ123" s="527">
        <v>0</v>
      </c>
      <c r="AK123" s="527">
        <v>133800000</v>
      </c>
      <c r="AL123" s="530" t="s">
        <v>103</v>
      </c>
      <c r="AM123" s="527">
        <v>35993576000</v>
      </c>
      <c r="AN123" s="527">
        <v>0</v>
      </c>
      <c r="AO123" s="531" t="s">
        <v>103</v>
      </c>
      <c r="AP123" s="532">
        <v>0</v>
      </c>
      <c r="AQ123" s="531" t="s">
        <v>23</v>
      </c>
      <c r="AR123" s="531" t="s">
        <v>103</v>
      </c>
      <c r="AS123" s="531" t="s">
        <v>103</v>
      </c>
    </row>
    <row r="124" spans="1:45" x14ac:dyDescent="0.15">
      <c r="A124" s="23" t="s">
        <v>143</v>
      </c>
      <c r="B124" s="23" t="s">
        <v>41</v>
      </c>
      <c r="C124" s="23" t="s">
        <v>43</v>
      </c>
      <c r="D124" s="23" t="s">
        <v>264</v>
      </c>
      <c r="E124" s="23" t="s">
        <v>494</v>
      </c>
      <c r="F124" s="23" t="s">
        <v>720</v>
      </c>
      <c r="G124" s="23" t="s">
        <v>103</v>
      </c>
      <c r="H124" s="23" t="s">
        <v>835</v>
      </c>
      <c r="I124" s="25">
        <v>17000256000</v>
      </c>
      <c r="J124" s="23" t="s">
        <v>136</v>
      </c>
      <c r="K124" s="25">
        <v>22100332800</v>
      </c>
      <c r="L124" s="23" t="s">
        <v>835</v>
      </c>
      <c r="M124" s="25">
        <v>17000256000</v>
      </c>
      <c r="N124" s="23" t="s">
        <v>136</v>
      </c>
      <c r="O124" s="25">
        <v>22100332800</v>
      </c>
      <c r="P124" s="25">
        <v>17000256000</v>
      </c>
      <c r="Q124" s="25">
        <v>0</v>
      </c>
      <c r="R124" s="25">
        <v>0</v>
      </c>
      <c r="S124" s="26">
        <v>0</v>
      </c>
      <c r="T124" s="23" t="s">
        <v>17</v>
      </c>
      <c r="U124" s="23" t="s">
        <v>103</v>
      </c>
      <c r="V124" s="23" t="s">
        <v>848</v>
      </c>
      <c r="W124" s="26" t="s">
        <v>103</v>
      </c>
      <c r="X124" s="26">
        <v>1</v>
      </c>
      <c r="Y124" s="23" t="s">
        <v>103</v>
      </c>
      <c r="Z124" s="23" t="s">
        <v>103</v>
      </c>
      <c r="AA124" s="26" t="s">
        <v>103</v>
      </c>
      <c r="AB124" s="26" t="s">
        <v>103</v>
      </c>
      <c r="AC124" s="23" t="s">
        <v>103</v>
      </c>
      <c r="AD124" s="527">
        <v>8896000</v>
      </c>
      <c r="AE124" s="528">
        <v>1900.28</v>
      </c>
      <c r="AF124" s="527">
        <v>16904968720</v>
      </c>
      <c r="AG124" s="528">
        <v>1911</v>
      </c>
      <c r="AH124" s="529">
        <v>1</v>
      </c>
      <c r="AI124" s="527">
        <v>0</v>
      </c>
      <c r="AJ124" s="527">
        <v>0</v>
      </c>
      <c r="AK124" s="527">
        <v>0</v>
      </c>
      <c r="AL124" s="530" t="s">
        <v>103</v>
      </c>
      <c r="AM124" s="527">
        <v>17000256000</v>
      </c>
      <c r="AN124" s="527">
        <v>0</v>
      </c>
      <c r="AO124" s="531" t="s">
        <v>103</v>
      </c>
      <c r="AP124" s="532">
        <v>0</v>
      </c>
      <c r="AQ124" s="531" t="s">
        <v>23</v>
      </c>
      <c r="AR124" s="531" t="s">
        <v>103</v>
      </c>
      <c r="AS124" s="531" t="s">
        <v>103</v>
      </c>
    </row>
    <row r="125" spans="1:45" x14ac:dyDescent="0.15">
      <c r="A125" s="23" t="s">
        <v>143</v>
      </c>
      <c r="B125" s="23" t="s">
        <v>41</v>
      </c>
      <c r="C125" s="23" t="s">
        <v>43</v>
      </c>
      <c r="D125" s="23" t="s">
        <v>265</v>
      </c>
      <c r="E125" s="23" t="s">
        <v>495</v>
      </c>
      <c r="F125" s="23" t="s">
        <v>721</v>
      </c>
      <c r="G125" s="23" t="s">
        <v>103</v>
      </c>
      <c r="H125" s="23" t="s">
        <v>835</v>
      </c>
      <c r="I125" s="25">
        <v>35470128000</v>
      </c>
      <c r="J125" s="23" t="s">
        <v>136</v>
      </c>
      <c r="K125" s="25">
        <v>46111166400</v>
      </c>
      <c r="L125" s="23" t="s">
        <v>835</v>
      </c>
      <c r="M125" s="25">
        <v>35470128000</v>
      </c>
      <c r="N125" s="23" t="s">
        <v>136</v>
      </c>
      <c r="O125" s="25">
        <v>46111166400</v>
      </c>
      <c r="P125" s="25">
        <v>34810048000</v>
      </c>
      <c r="Q125" s="25">
        <v>660080000</v>
      </c>
      <c r="R125" s="25">
        <v>0</v>
      </c>
      <c r="S125" s="26">
        <v>0</v>
      </c>
      <c r="T125" s="23" t="s">
        <v>17</v>
      </c>
      <c r="U125" s="23" t="s">
        <v>103</v>
      </c>
      <c r="V125" s="23" t="s">
        <v>848</v>
      </c>
      <c r="W125" s="26" t="s">
        <v>103</v>
      </c>
      <c r="X125" s="26">
        <v>1</v>
      </c>
      <c r="Y125" s="23" t="s">
        <v>103</v>
      </c>
      <c r="Z125" s="23" t="s">
        <v>103</v>
      </c>
      <c r="AA125" s="26" t="s">
        <v>103</v>
      </c>
      <c r="AB125" s="26" t="s">
        <v>103</v>
      </c>
      <c r="AC125" s="23" t="s">
        <v>103</v>
      </c>
      <c r="AD125" s="527">
        <v>17792000</v>
      </c>
      <c r="AE125" s="528">
        <v>1868.45</v>
      </c>
      <c r="AF125" s="527">
        <v>33243499280</v>
      </c>
      <c r="AG125" s="528">
        <v>1956.5</v>
      </c>
      <c r="AH125" s="529">
        <v>1</v>
      </c>
      <c r="AI125" s="527">
        <v>660080000</v>
      </c>
      <c r="AJ125" s="527">
        <v>0</v>
      </c>
      <c r="AK125" s="527">
        <v>660080000</v>
      </c>
      <c r="AL125" s="530" t="s">
        <v>103</v>
      </c>
      <c r="AM125" s="527">
        <v>35470128000</v>
      </c>
      <c r="AN125" s="527">
        <v>0</v>
      </c>
      <c r="AO125" s="531" t="s">
        <v>103</v>
      </c>
      <c r="AP125" s="532">
        <v>0</v>
      </c>
      <c r="AQ125" s="531" t="s">
        <v>23</v>
      </c>
      <c r="AR125" s="531" t="s">
        <v>103</v>
      </c>
      <c r="AS125" s="531" t="s">
        <v>103</v>
      </c>
    </row>
    <row r="126" spans="1:45" x14ac:dyDescent="0.15">
      <c r="A126" s="23" t="s">
        <v>143</v>
      </c>
      <c r="B126" s="23" t="s">
        <v>41</v>
      </c>
      <c r="C126" s="23" t="s">
        <v>43</v>
      </c>
      <c r="D126" s="23" t="s">
        <v>266</v>
      </c>
      <c r="E126" s="23" t="s">
        <v>496</v>
      </c>
      <c r="F126" s="23" t="s">
        <v>722</v>
      </c>
      <c r="G126" s="23" t="s">
        <v>103</v>
      </c>
      <c r="H126" s="23" t="s">
        <v>835</v>
      </c>
      <c r="I126" s="25">
        <v>16177856000</v>
      </c>
      <c r="J126" s="23" t="s">
        <v>136</v>
      </c>
      <c r="K126" s="25">
        <v>21031212800</v>
      </c>
      <c r="L126" s="23" t="s">
        <v>835</v>
      </c>
      <c r="M126" s="25">
        <v>16177856000</v>
      </c>
      <c r="N126" s="23" t="s">
        <v>136</v>
      </c>
      <c r="O126" s="25">
        <v>21031212800</v>
      </c>
      <c r="P126" s="25">
        <v>15999456000</v>
      </c>
      <c r="Q126" s="25">
        <v>178400000</v>
      </c>
      <c r="R126" s="25">
        <v>0</v>
      </c>
      <c r="S126" s="26">
        <v>0</v>
      </c>
      <c r="T126" s="23" t="s">
        <v>17</v>
      </c>
      <c r="U126" s="23" t="s">
        <v>103</v>
      </c>
      <c r="V126" s="23" t="s">
        <v>848</v>
      </c>
      <c r="W126" s="26" t="s">
        <v>103</v>
      </c>
      <c r="X126" s="26">
        <v>1</v>
      </c>
      <c r="Y126" s="23" t="s">
        <v>103</v>
      </c>
      <c r="Z126" s="23" t="s">
        <v>103</v>
      </c>
      <c r="AA126" s="26" t="s">
        <v>103</v>
      </c>
      <c r="AB126" s="26" t="s">
        <v>103</v>
      </c>
      <c r="AC126" s="23" t="s">
        <v>103</v>
      </c>
      <c r="AD126" s="527">
        <v>8896000</v>
      </c>
      <c r="AE126" s="528">
        <v>1470.49</v>
      </c>
      <c r="AF126" s="527">
        <v>13081564040</v>
      </c>
      <c r="AG126" s="528">
        <v>1798.5</v>
      </c>
      <c r="AH126" s="529">
        <v>1</v>
      </c>
      <c r="AI126" s="527">
        <v>178400000</v>
      </c>
      <c r="AJ126" s="527">
        <v>0</v>
      </c>
      <c r="AK126" s="527">
        <v>178400000</v>
      </c>
      <c r="AL126" s="530" t="s">
        <v>103</v>
      </c>
      <c r="AM126" s="527">
        <v>16177856000</v>
      </c>
      <c r="AN126" s="527">
        <v>0</v>
      </c>
      <c r="AO126" s="531" t="s">
        <v>103</v>
      </c>
      <c r="AP126" s="532">
        <v>0</v>
      </c>
      <c r="AQ126" s="531" t="s">
        <v>23</v>
      </c>
      <c r="AR126" s="531" t="s">
        <v>103</v>
      </c>
      <c r="AS126" s="531" t="s">
        <v>103</v>
      </c>
    </row>
    <row r="127" spans="1:45" x14ac:dyDescent="0.15">
      <c r="A127" s="23" t="s">
        <v>143</v>
      </c>
      <c r="B127" s="23" t="s">
        <v>41</v>
      </c>
      <c r="C127" s="23" t="s">
        <v>43</v>
      </c>
      <c r="D127" s="23" t="s">
        <v>267</v>
      </c>
      <c r="E127" s="23" t="s">
        <v>497</v>
      </c>
      <c r="F127" s="23" t="s">
        <v>723</v>
      </c>
      <c r="G127" s="23" t="s">
        <v>103</v>
      </c>
      <c r="H127" s="23" t="s">
        <v>835</v>
      </c>
      <c r="I127" s="25">
        <v>7628320000</v>
      </c>
      <c r="J127" s="23" t="s">
        <v>136</v>
      </c>
      <c r="K127" s="25">
        <v>9916816000</v>
      </c>
      <c r="L127" s="23" t="s">
        <v>835</v>
      </c>
      <c r="M127" s="25">
        <v>7628320000</v>
      </c>
      <c r="N127" s="23" t="s">
        <v>136</v>
      </c>
      <c r="O127" s="25">
        <v>9916816000</v>
      </c>
      <c r="P127" s="25">
        <v>7628320000</v>
      </c>
      <c r="Q127" s="25">
        <v>0</v>
      </c>
      <c r="R127" s="25">
        <v>0</v>
      </c>
      <c r="S127" s="26">
        <v>0</v>
      </c>
      <c r="T127" s="23" t="s">
        <v>17</v>
      </c>
      <c r="U127" s="23" t="s">
        <v>103</v>
      </c>
      <c r="V127" s="23" t="s">
        <v>848</v>
      </c>
      <c r="W127" s="26" t="s">
        <v>103</v>
      </c>
      <c r="X127" s="26">
        <v>1</v>
      </c>
      <c r="Y127" s="23" t="s">
        <v>103</v>
      </c>
      <c r="Z127" s="23" t="s">
        <v>103</v>
      </c>
      <c r="AA127" s="26" t="s">
        <v>103</v>
      </c>
      <c r="AB127" s="26" t="s">
        <v>103</v>
      </c>
      <c r="AC127" s="23" t="s">
        <v>103</v>
      </c>
      <c r="AD127" s="527">
        <v>8896000</v>
      </c>
      <c r="AE127" s="528">
        <v>665.97</v>
      </c>
      <c r="AF127" s="527">
        <v>5924547740</v>
      </c>
      <c r="AG127" s="528">
        <v>857.5</v>
      </c>
      <c r="AH127" s="529">
        <v>1</v>
      </c>
      <c r="AI127" s="527">
        <v>0</v>
      </c>
      <c r="AJ127" s="527">
        <v>0</v>
      </c>
      <c r="AK127" s="527">
        <v>0</v>
      </c>
      <c r="AL127" s="530" t="s">
        <v>103</v>
      </c>
      <c r="AM127" s="527">
        <v>7628320000</v>
      </c>
      <c r="AN127" s="527">
        <v>0</v>
      </c>
      <c r="AO127" s="531" t="s">
        <v>103</v>
      </c>
      <c r="AP127" s="532">
        <v>0</v>
      </c>
      <c r="AQ127" s="531" t="s">
        <v>23</v>
      </c>
      <c r="AR127" s="531" t="s">
        <v>103</v>
      </c>
      <c r="AS127" s="531" t="s">
        <v>103</v>
      </c>
    </row>
    <row r="128" spans="1:45" x14ac:dyDescent="0.15">
      <c r="A128" s="23" t="s">
        <v>143</v>
      </c>
      <c r="B128" s="23" t="s">
        <v>41</v>
      </c>
      <c r="C128" s="23" t="s">
        <v>43</v>
      </c>
      <c r="D128" s="23" t="s">
        <v>268</v>
      </c>
      <c r="E128" s="23" t="s">
        <v>498</v>
      </c>
      <c r="F128" s="23" t="s">
        <v>724</v>
      </c>
      <c r="G128" s="23" t="s">
        <v>103</v>
      </c>
      <c r="H128" s="23" t="s">
        <v>835</v>
      </c>
      <c r="I128" s="25">
        <v>193244860000</v>
      </c>
      <c r="J128" s="23" t="s">
        <v>136</v>
      </c>
      <c r="K128" s="25">
        <v>251218318000</v>
      </c>
      <c r="L128" s="23" t="s">
        <v>835</v>
      </c>
      <c r="M128" s="25">
        <v>193244860000</v>
      </c>
      <c r="N128" s="23" t="s">
        <v>136</v>
      </c>
      <c r="O128" s="25">
        <v>251218318000</v>
      </c>
      <c r="P128" s="25">
        <v>192687360000</v>
      </c>
      <c r="Q128" s="25">
        <v>557500000</v>
      </c>
      <c r="R128" s="25">
        <v>0</v>
      </c>
      <c r="S128" s="26">
        <v>0</v>
      </c>
      <c r="T128" s="23" t="s">
        <v>17</v>
      </c>
      <c r="U128" s="23" t="s">
        <v>103</v>
      </c>
      <c r="V128" s="23" t="s">
        <v>848</v>
      </c>
      <c r="W128" s="26" t="s">
        <v>103</v>
      </c>
      <c r="X128" s="26">
        <v>1</v>
      </c>
      <c r="Y128" s="23" t="s">
        <v>103</v>
      </c>
      <c r="Z128" s="23" t="s">
        <v>103</v>
      </c>
      <c r="AA128" s="26" t="s">
        <v>103</v>
      </c>
      <c r="AB128" s="26" t="s">
        <v>103</v>
      </c>
      <c r="AC128" s="23" t="s">
        <v>103</v>
      </c>
      <c r="AD128" s="527">
        <v>44480000</v>
      </c>
      <c r="AE128" s="528">
        <v>2947.67</v>
      </c>
      <c r="AF128" s="527">
        <v>131112763800</v>
      </c>
      <c r="AG128" s="528">
        <v>4332</v>
      </c>
      <c r="AH128" s="529">
        <v>1</v>
      </c>
      <c r="AI128" s="527">
        <v>557500000</v>
      </c>
      <c r="AJ128" s="527">
        <v>0</v>
      </c>
      <c r="AK128" s="527">
        <v>557500000</v>
      </c>
      <c r="AL128" s="530" t="s">
        <v>103</v>
      </c>
      <c r="AM128" s="527">
        <v>193244860000</v>
      </c>
      <c r="AN128" s="527">
        <v>0</v>
      </c>
      <c r="AO128" s="531" t="s">
        <v>103</v>
      </c>
      <c r="AP128" s="532">
        <v>0</v>
      </c>
      <c r="AQ128" s="531" t="s">
        <v>23</v>
      </c>
      <c r="AR128" s="531" t="s">
        <v>103</v>
      </c>
      <c r="AS128" s="531" t="s">
        <v>103</v>
      </c>
    </row>
    <row r="129" spans="1:45" x14ac:dyDescent="0.15">
      <c r="A129" s="23" t="s">
        <v>143</v>
      </c>
      <c r="B129" s="23" t="s">
        <v>41</v>
      </c>
      <c r="C129" s="23" t="s">
        <v>43</v>
      </c>
      <c r="D129" s="23" t="s">
        <v>269</v>
      </c>
      <c r="E129" s="23" t="s">
        <v>499</v>
      </c>
      <c r="F129" s="23" t="s">
        <v>725</v>
      </c>
      <c r="G129" s="23" t="s">
        <v>103</v>
      </c>
      <c r="H129" s="23" t="s">
        <v>835</v>
      </c>
      <c r="I129" s="25">
        <v>358692120000</v>
      </c>
      <c r="J129" s="23" t="s">
        <v>136</v>
      </c>
      <c r="K129" s="25">
        <v>466299756000</v>
      </c>
      <c r="L129" s="23" t="s">
        <v>835</v>
      </c>
      <c r="M129" s="25">
        <v>358692120000</v>
      </c>
      <c r="N129" s="23" t="s">
        <v>136</v>
      </c>
      <c r="O129" s="25">
        <v>466299756000</v>
      </c>
      <c r="P129" s="25">
        <v>356685120000</v>
      </c>
      <c r="Q129" s="25">
        <v>2007000000</v>
      </c>
      <c r="R129" s="25">
        <v>0</v>
      </c>
      <c r="S129" s="26">
        <v>0</v>
      </c>
      <c r="T129" s="23" t="s">
        <v>17</v>
      </c>
      <c r="U129" s="23" t="s">
        <v>103</v>
      </c>
      <c r="V129" s="23" t="s">
        <v>848</v>
      </c>
      <c r="W129" s="26" t="s">
        <v>103</v>
      </c>
      <c r="X129" s="26">
        <v>1</v>
      </c>
      <c r="Y129" s="23" t="s">
        <v>103</v>
      </c>
      <c r="Z129" s="23" t="s">
        <v>103</v>
      </c>
      <c r="AA129" s="26" t="s">
        <v>103</v>
      </c>
      <c r="AB129" s="26" t="s">
        <v>103</v>
      </c>
      <c r="AC129" s="23" t="s">
        <v>103</v>
      </c>
      <c r="AD129" s="527">
        <v>133440000</v>
      </c>
      <c r="AE129" s="528">
        <v>1655.06</v>
      </c>
      <c r="AF129" s="527">
        <v>220851401400</v>
      </c>
      <c r="AG129" s="528">
        <v>2673</v>
      </c>
      <c r="AH129" s="529">
        <v>1</v>
      </c>
      <c r="AI129" s="527">
        <v>2007000000</v>
      </c>
      <c r="AJ129" s="527">
        <v>0</v>
      </c>
      <c r="AK129" s="527">
        <v>2007000000</v>
      </c>
      <c r="AL129" s="530" t="s">
        <v>103</v>
      </c>
      <c r="AM129" s="527">
        <v>358692120000</v>
      </c>
      <c r="AN129" s="527">
        <v>0</v>
      </c>
      <c r="AO129" s="531" t="s">
        <v>103</v>
      </c>
      <c r="AP129" s="532">
        <v>0</v>
      </c>
      <c r="AQ129" s="531" t="s">
        <v>23</v>
      </c>
      <c r="AR129" s="531" t="s">
        <v>103</v>
      </c>
      <c r="AS129" s="531" t="s">
        <v>103</v>
      </c>
    </row>
    <row r="130" spans="1:45" x14ac:dyDescent="0.15">
      <c r="A130" s="23" t="s">
        <v>143</v>
      </c>
      <c r="B130" s="23" t="s">
        <v>41</v>
      </c>
      <c r="C130" s="23" t="s">
        <v>43</v>
      </c>
      <c r="D130" s="23" t="s">
        <v>270</v>
      </c>
      <c r="E130" s="23" t="s">
        <v>500</v>
      </c>
      <c r="F130" s="23" t="s">
        <v>726</v>
      </c>
      <c r="G130" s="23" t="s">
        <v>103</v>
      </c>
      <c r="H130" s="23" t="s">
        <v>835</v>
      </c>
      <c r="I130" s="25">
        <v>17579216000</v>
      </c>
      <c r="J130" s="23" t="s">
        <v>136</v>
      </c>
      <c r="K130" s="25">
        <v>22852980800</v>
      </c>
      <c r="L130" s="23" t="s">
        <v>835</v>
      </c>
      <c r="M130" s="25">
        <v>17579216000</v>
      </c>
      <c r="N130" s="23" t="s">
        <v>136</v>
      </c>
      <c r="O130" s="25">
        <v>22852980800</v>
      </c>
      <c r="P130" s="25">
        <v>17311616000</v>
      </c>
      <c r="Q130" s="25">
        <v>267600000</v>
      </c>
      <c r="R130" s="25">
        <v>0</v>
      </c>
      <c r="S130" s="26">
        <v>0</v>
      </c>
      <c r="T130" s="23" t="s">
        <v>17</v>
      </c>
      <c r="U130" s="23" t="s">
        <v>103</v>
      </c>
      <c r="V130" s="23" t="s">
        <v>848</v>
      </c>
      <c r="W130" s="26" t="s">
        <v>103</v>
      </c>
      <c r="X130" s="26">
        <v>1</v>
      </c>
      <c r="Y130" s="23" t="s">
        <v>103</v>
      </c>
      <c r="Z130" s="23" t="s">
        <v>103</v>
      </c>
      <c r="AA130" s="26" t="s">
        <v>103</v>
      </c>
      <c r="AB130" s="26" t="s">
        <v>103</v>
      </c>
      <c r="AC130" s="23" t="s">
        <v>103</v>
      </c>
      <c r="AD130" s="527">
        <v>8896000</v>
      </c>
      <c r="AE130" s="528">
        <v>1520.99</v>
      </c>
      <c r="AF130" s="527">
        <v>13530751340</v>
      </c>
      <c r="AG130" s="528">
        <v>1946</v>
      </c>
      <c r="AH130" s="529">
        <v>1</v>
      </c>
      <c r="AI130" s="527">
        <v>267600000</v>
      </c>
      <c r="AJ130" s="527">
        <v>0</v>
      </c>
      <c r="AK130" s="527">
        <v>267600000</v>
      </c>
      <c r="AL130" s="530" t="s">
        <v>103</v>
      </c>
      <c r="AM130" s="527">
        <v>17579216000</v>
      </c>
      <c r="AN130" s="527">
        <v>0</v>
      </c>
      <c r="AO130" s="531" t="s">
        <v>103</v>
      </c>
      <c r="AP130" s="532">
        <v>0</v>
      </c>
      <c r="AQ130" s="531" t="s">
        <v>23</v>
      </c>
      <c r="AR130" s="531" t="s">
        <v>103</v>
      </c>
      <c r="AS130" s="531" t="s">
        <v>103</v>
      </c>
    </row>
    <row r="131" spans="1:45" x14ac:dyDescent="0.15">
      <c r="A131" s="23" t="s">
        <v>143</v>
      </c>
      <c r="B131" s="23" t="s">
        <v>41</v>
      </c>
      <c r="C131" s="23" t="s">
        <v>43</v>
      </c>
      <c r="D131" s="23" t="s">
        <v>271</v>
      </c>
      <c r="E131" s="23" t="s">
        <v>501</v>
      </c>
      <c r="F131" s="23" t="s">
        <v>727</v>
      </c>
      <c r="G131" s="23" t="s">
        <v>103</v>
      </c>
      <c r="H131" s="23" t="s">
        <v>835</v>
      </c>
      <c r="I131" s="25">
        <v>41411648000</v>
      </c>
      <c r="J131" s="23" t="s">
        <v>136</v>
      </c>
      <c r="K131" s="25">
        <v>53835142400</v>
      </c>
      <c r="L131" s="23" t="s">
        <v>835</v>
      </c>
      <c r="M131" s="25">
        <v>41411648000</v>
      </c>
      <c r="N131" s="23" t="s">
        <v>136</v>
      </c>
      <c r="O131" s="25">
        <v>53835142400</v>
      </c>
      <c r="P131" s="25">
        <v>41126208000</v>
      </c>
      <c r="Q131" s="25">
        <v>285440000</v>
      </c>
      <c r="R131" s="25">
        <v>0</v>
      </c>
      <c r="S131" s="26">
        <v>0</v>
      </c>
      <c r="T131" s="23" t="s">
        <v>17</v>
      </c>
      <c r="U131" s="23" t="s">
        <v>103</v>
      </c>
      <c r="V131" s="23" t="s">
        <v>848</v>
      </c>
      <c r="W131" s="26" t="s">
        <v>103</v>
      </c>
      <c r="X131" s="26">
        <v>1</v>
      </c>
      <c r="Y131" s="23" t="s">
        <v>103</v>
      </c>
      <c r="Z131" s="23" t="s">
        <v>103</v>
      </c>
      <c r="AA131" s="26" t="s">
        <v>103</v>
      </c>
      <c r="AB131" s="26" t="s">
        <v>103</v>
      </c>
      <c r="AC131" s="23" t="s">
        <v>103</v>
      </c>
      <c r="AD131" s="527">
        <v>8896000</v>
      </c>
      <c r="AE131" s="528">
        <v>3809.89</v>
      </c>
      <c r="AF131" s="527">
        <v>33892842980</v>
      </c>
      <c r="AG131" s="528">
        <v>4623</v>
      </c>
      <c r="AH131" s="529">
        <v>1</v>
      </c>
      <c r="AI131" s="527">
        <v>285440000</v>
      </c>
      <c r="AJ131" s="527">
        <v>0</v>
      </c>
      <c r="AK131" s="527">
        <v>285440000</v>
      </c>
      <c r="AL131" s="530" t="s">
        <v>103</v>
      </c>
      <c r="AM131" s="527">
        <v>41411648000</v>
      </c>
      <c r="AN131" s="527">
        <v>0</v>
      </c>
      <c r="AO131" s="531" t="s">
        <v>103</v>
      </c>
      <c r="AP131" s="532">
        <v>0</v>
      </c>
      <c r="AQ131" s="531" t="s">
        <v>23</v>
      </c>
      <c r="AR131" s="531" t="s">
        <v>103</v>
      </c>
      <c r="AS131" s="531" t="s">
        <v>103</v>
      </c>
    </row>
    <row r="132" spans="1:45" x14ac:dyDescent="0.15">
      <c r="A132" s="23" t="s">
        <v>143</v>
      </c>
      <c r="B132" s="23" t="s">
        <v>41</v>
      </c>
      <c r="C132" s="23" t="s">
        <v>43</v>
      </c>
      <c r="D132" s="23" t="s">
        <v>272</v>
      </c>
      <c r="E132" s="23" t="s">
        <v>502</v>
      </c>
      <c r="F132" s="23" t="s">
        <v>728</v>
      </c>
      <c r="G132" s="23" t="s">
        <v>103</v>
      </c>
      <c r="H132" s="23" t="s">
        <v>835</v>
      </c>
      <c r="I132" s="25">
        <v>1648541120000</v>
      </c>
      <c r="J132" s="23" t="s">
        <v>136</v>
      </c>
      <c r="K132" s="25">
        <v>2143103456000</v>
      </c>
      <c r="L132" s="23" t="s">
        <v>835</v>
      </c>
      <c r="M132" s="25">
        <v>1648541120000</v>
      </c>
      <c r="N132" s="23" t="s">
        <v>136</v>
      </c>
      <c r="O132" s="25">
        <v>2143103456000</v>
      </c>
      <c r="P132" s="25">
        <v>1646471680000</v>
      </c>
      <c r="Q132" s="25">
        <v>2069440000</v>
      </c>
      <c r="R132" s="25">
        <v>0</v>
      </c>
      <c r="S132" s="26">
        <v>0</v>
      </c>
      <c r="T132" s="23" t="s">
        <v>17</v>
      </c>
      <c r="U132" s="23" t="s">
        <v>103</v>
      </c>
      <c r="V132" s="23" t="s">
        <v>848</v>
      </c>
      <c r="W132" s="26" t="s">
        <v>103</v>
      </c>
      <c r="X132" s="26">
        <v>1</v>
      </c>
      <c r="Y132" s="23" t="s">
        <v>103</v>
      </c>
      <c r="Z132" s="23" t="s">
        <v>103</v>
      </c>
      <c r="AA132" s="26" t="s">
        <v>103</v>
      </c>
      <c r="AB132" s="26" t="s">
        <v>103</v>
      </c>
      <c r="AC132" s="23" t="s">
        <v>103</v>
      </c>
      <c r="AD132" s="527">
        <v>71168000</v>
      </c>
      <c r="AE132" s="528">
        <v>11112.99</v>
      </c>
      <c r="AF132" s="527">
        <v>790889569280</v>
      </c>
      <c r="AG132" s="528">
        <v>23135</v>
      </c>
      <c r="AH132" s="529">
        <v>1</v>
      </c>
      <c r="AI132" s="527">
        <v>2069440000</v>
      </c>
      <c r="AJ132" s="527">
        <v>0</v>
      </c>
      <c r="AK132" s="527">
        <v>2069440000</v>
      </c>
      <c r="AL132" s="530" t="s">
        <v>103</v>
      </c>
      <c r="AM132" s="527">
        <v>1648541120000</v>
      </c>
      <c r="AN132" s="527">
        <v>0</v>
      </c>
      <c r="AO132" s="531" t="s">
        <v>103</v>
      </c>
      <c r="AP132" s="532">
        <v>0</v>
      </c>
      <c r="AQ132" s="531" t="s">
        <v>23</v>
      </c>
      <c r="AR132" s="531" t="s">
        <v>103</v>
      </c>
      <c r="AS132" s="531" t="s">
        <v>103</v>
      </c>
    </row>
    <row r="133" spans="1:45" x14ac:dyDescent="0.15">
      <c r="A133" s="23" t="s">
        <v>143</v>
      </c>
      <c r="B133" s="23" t="s">
        <v>41</v>
      </c>
      <c r="C133" s="23" t="s">
        <v>43</v>
      </c>
      <c r="D133" s="23" t="s">
        <v>273</v>
      </c>
      <c r="E133" s="23" t="s">
        <v>503</v>
      </c>
      <c r="F133" s="23" t="s">
        <v>729</v>
      </c>
      <c r="G133" s="23" t="s">
        <v>103</v>
      </c>
      <c r="H133" s="23" t="s">
        <v>835</v>
      </c>
      <c r="I133" s="25">
        <v>51281789500</v>
      </c>
      <c r="J133" s="23" t="s">
        <v>136</v>
      </c>
      <c r="K133" s="25">
        <v>66666326350</v>
      </c>
      <c r="L133" s="23" t="s">
        <v>835</v>
      </c>
      <c r="M133" s="25">
        <v>51281789500</v>
      </c>
      <c r="N133" s="23" t="s">
        <v>136</v>
      </c>
      <c r="O133" s="25">
        <v>66666326350</v>
      </c>
      <c r="P133" s="25">
        <v>51036352000</v>
      </c>
      <c r="Q133" s="25">
        <v>245437500</v>
      </c>
      <c r="R133" s="25">
        <v>0</v>
      </c>
      <c r="S133" s="26">
        <v>0</v>
      </c>
      <c r="T133" s="23" t="s">
        <v>17</v>
      </c>
      <c r="U133" s="23" t="s">
        <v>103</v>
      </c>
      <c r="V133" s="23" t="s">
        <v>848</v>
      </c>
      <c r="W133" s="26" t="s">
        <v>103</v>
      </c>
      <c r="X133" s="26">
        <v>1</v>
      </c>
      <c r="Y133" s="23" t="s">
        <v>103</v>
      </c>
      <c r="Z133" s="23" t="s">
        <v>103</v>
      </c>
      <c r="AA133" s="26" t="s">
        <v>103</v>
      </c>
      <c r="AB133" s="26" t="s">
        <v>103</v>
      </c>
      <c r="AC133" s="23" t="s">
        <v>103</v>
      </c>
      <c r="AD133" s="527">
        <v>889600</v>
      </c>
      <c r="AE133" s="528">
        <v>56794.3</v>
      </c>
      <c r="AF133" s="527">
        <v>50524211998</v>
      </c>
      <c r="AG133" s="528">
        <v>57370</v>
      </c>
      <c r="AH133" s="529">
        <v>1</v>
      </c>
      <c r="AI133" s="527">
        <v>245437500</v>
      </c>
      <c r="AJ133" s="527">
        <v>0</v>
      </c>
      <c r="AK133" s="527">
        <v>245437500</v>
      </c>
      <c r="AL133" s="530" t="s">
        <v>103</v>
      </c>
      <c r="AM133" s="527">
        <v>51281789500</v>
      </c>
      <c r="AN133" s="527">
        <v>0</v>
      </c>
      <c r="AO133" s="531" t="s">
        <v>103</v>
      </c>
      <c r="AP133" s="532">
        <v>0</v>
      </c>
      <c r="AQ133" s="531" t="s">
        <v>23</v>
      </c>
      <c r="AR133" s="531" t="s">
        <v>103</v>
      </c>
      <c r="AS133" s="531" t="s">
        <v>103</v>
      </c>
    </row>
    <row r="134" spans="1:45" x14ac:dyDescent="0.15">
      <c r="A134" s="23" t="s">
        <v>143</v>
      </c>
      <c r="B134" s="23" t="s">
        <v>41</v>
      </c>
      <c r="C134" s="23" t="s">
        <v>43</v>
      </c>
      <c r="D134" s="23" t="s">
        <v>274</v>
      </c>
      <c r="E134" s="23" t="s">
        <v>504</v>
      </c>
      <c r="F134" s="23" t="s">
        <v>730</v>
      </c>
      <c r="G134" s="23" t="s">
        <v>103</v>
      </c>
      <c r="H134" s="23" t="s">
        <v>835</v>
      </c>
      <c r="I134" s="25">
        <v>78056576000</v>
      </c>
      <c r="J134" s="23" t="s">
        <v>136</v>
      </c>
      <c r="K134" s="25">
        <v>101473548800</v>
      </c>
      <c r="L134" s="23" t="s">
        <v>835</v>
      </c>
      <c r="M134" s="25">
        <v>78056576000</v>
      </c>
      <c r="N134" s="23" t="s">
        <v>136</v>
      </c>
      <c r="O134" s="25">
        <v>101473548800</v>
      </c>
      <c r="P134" s="25">
        <v>76914816000</v>
      </c>
      <c r="Q134" s="25">
        <v>1141760000</v>
      </c>
      <c r="R134" s="25">
        <v>0</v>
      </c>
      <c r="S134" s="26">
        <v>0</v>
      </c>
      <c r="T134" s="23" t="s">
        <v>17</v>
      </c>
      <c r="U134" s="23" t="s">
        <v>103</v>
      </c>
      <c r="V134" s="23" t="s">
        <v>848</v>
      </c>
      <c r="W134" s="26" t="s">
        <v>103</v>
      </c>
      <c r="X134" s="26">
        <v>1</v>
      </c>
      <c r="Y134" s="23" t="s">
        <v>103</v>
      </c>
      <c r="Z134" s="23" t="s">
        <v>103</v>
      </c>
      <c r="AA134" s="26" t="s">
        <v>103</v>
      </c>
      <c r="AB134" s="26" t="s">
        <v>103</v>
      </c>
      <c r="AC134" s="23" t="s">
        <v>103</v>
      </c>
      <c r="AD134" s="527">
        <v>35584000</v>
      </c>
      <c r="AE134" s="528">
        <v>1949.54</v>
      </c>
      <c r="AF134" s="527">
        <v>69372690480</v>
      </c>
      <c r="AG134" s="528">
        <v>2161.5</v>
      </c>
      <c r="AH134" s="529">
        <v>1</v>
      </c>
      <c r="AI134" s="527">
        <v>1141760000</v>
      </c>
      <c r="AJ134" s="527">
        <v>0</v>
      </c>
      <c r="AK134" s="527">
        <v>1141760000</v>
      </c>
      <c r="AL134" s="530" t="s">
        <v>103</v>
      </c>
      <c r="AM134" s="527">
        <v>78056576000</v>
      </c>
      <c r="AN134" s="527">
        <v>0</v>
      </c>
      <c r="AO134" s="531" t="s">
        <v>103</v>
      </c>
      <c r="AP134" s="532">
        <v>0</v>
      </c>
      <c r="AQ134" s="531" t="s">
        <v>23</v>
      </c>
      <c r="AR134" s="531" t="s">
        <v>103</v>
      </c>
      <c r="AS134" s="531" t="s">
        <v>103</v>
      </c>
    </row>
    <row r="135" spans="1:45" x14ac:dyDescent="0.15">
      <c r="A135" s="23" t="s">
        <v>143</v>
      </c>
      <c r="B135" s="23" t="s">
        <v>41</v>
      </c>
      <c r="C135" s="23" t="s">
        <v>43</v>
      </c>
      <c r="D135" s="23" t="s">
        <v>275</v>
      </c>
      <c r="E135" s="23" t="s">
        <v>505</v>
      </c>
      <c r="F135" s="23" t="s">
        <v>731</v>
      </c>
      <c r="G135" s="23" t="s">
        <v>103</v>
      </c>
      <c r="H135" s="23" t="s">
        <v>835</v>
      </c>
      <c r="I135" s="25">
        <v>101094144000</v>
      </c>
      <c r="J135" s="23" t="s">
        <v>136</v>
      </c>
      <c r="K135" s="25">
        <v>131422387200</v>
      </c>
      <c r="L135" s="23" t="s">
        <v>835</v>
      </c>
      <c r="M135" s="25">
        <v>101094144000</v>
      </c>
      <c r="N135" s="23" t="s">
        <v>136</v>
      </c>
      <c r="O135" s="25">
        <v>131422387200</v>
      </c>
      <c r="P135" s="25">
        <v>101094144000</v>
      </c>
      <c r="Q135" s="25">
        <v>0</v>
      </c>
      <c r="R135" s="25">
        <v>0</v>
      </c>
      <c r="S135" s="26">
        <v>0</v>
      </c>
      <c r="T135" s="23" t="s">
        <v>17</v>
      </c>
      <c r="U135" s="23" t="s">
        <v>103</v>
      </c>
      <c r="V135" s="23" t="s">
        <v>848</v>
      </c>
      <c r="W135" s="26" t="s">
        <v>103</v>
      </c>
      <c r="X135" s="26">
        <v>1</v>
      </c>
      <c r="Y135" s="23" t="s">
        <v>103</v>
      </c>
      <c r="Z135" s="23" t="s">
        <v>103</v>
      </c>
      <c r="AA135" s="26" t="s">
        <v>103</v>
      </c>
      <c r="AB135" s="26" t="s">
        <v>103</v>
      </c>
      <c r="AC135" s="23" t="s">
        <v>103</v>
      </c>
      <c r="AD135" s="527">
        <v>3558400</v>
      </c>
      <c r="AE135" s="528">
        <v>18761.72</v>
      </c>
      <c r="AF135" s="527">
        <v>66761731712</v>
      </c>
      <c r="AG135" s="528">
        <v>28410</v>
      </c>
      <c r="AH135" s="529">
        <v>1</v>
      </c>
      <c r="AI135" s="527">
        <v>0</v>
      </c>
      <c r="AJ135" s="527">
        <v>0</v>
      </c>
      <c r="AK135" s="527">
        <v>0</v>
      </c>
      <c r="AL135" s="530" t="s">
        <v>103</v>
      </c>
      <c r="AM135" s="527">
        <v>101094144000</v>
      </c>
      <c r="AN135" s="527">
        <v>0</v>
      </c>
      <c r="AO135" s="531" t="s">
        <v>103</v>
      </c>
      <c r="AP135" s="532">
        <v>0</v>
      </c>
      <c r="AQ135" s="531" t="s">
        <v>23</v>
      </c>
      <c r="AR135" s="531" t="s">
        <v>103</v>
      </c>
      <c r="AS135" s="531" t="s">
        <v>103</v>
      </c>
    </row>
    <row r="136" spans="1:45" x14ac:dyDescent="0.15">
      <c r="A136" s="23" t="s">
        <v>143</v>
      </c>
      <c r="B136" s="23" t="s">
        <v>41</v>
      </c>
      <c r="C136" s="23" t="s">
        <v>43</v>
      </c>
      <c r="D136" s="23" t="s">
        <v>276</v>
      </c>
      <c r="E136" s="23" t="s">
        <v>506</v>
      </c>
      <c r="F136" s="23" t="s">
        <v>732</v>
      </c>
      <c r="G136" s="23" t="s">
        <v>103</v>
      </c>
      <c r="H136" s="23" t="s">
        <v>835</v>
      </c>
      <c r="I136" s="25">
        <v>10960412000</v>
      </c>
      <c r="J136" s="23" t="s">
        <v>136</v>
      </c>
      <c r="K136" s="25">
        <v>14248535600</v>
      </c>
      <c r="L136" s="23" t="s">
        <v>835</v>
      </c>
      <c r="M136" s="25">
        <v>10960412000</v>
      </c>
      <c r="N136" s="23" t="s">
        <v>136</v>
      </c>
      <c r="O136" s="25">
        <v>14248535600</v>
      </c>
      <c r="P136" s="25">
        <v>10759712000</v>
      </c>
      <c r="Q136" s="25">
        <v>200700000</v>
      </c>
      <c r="R136" s="25">
        <v>0</v>
      </c>
      <c r="S136" s="26">
        <v>0</v>
      </c>
      <c r="T136" s="23" t="s">
        <v>17</v>
      </c>
      <c r="U136" s="23" t="s">
        <v>103</v>
      </c>
      <c r="V136" s="23" t="s">
        <v>848</v>
      </c>
      <c r="W136" s="26" t="s">
        <v>103</v>
      </c>
      <c r="X136" s="26">
        <v>1</v>
      </c>
      <c r="Y136" s="23" t="s">
        <v>103</v>
      </c>
      <c r="Z136" s="23" t="s">
        <v>103</v>
      </c>
      <c r="AA136" s="26" t="s">
        <v>103</v>
      </c>
      <c r="AB136" s="26" t="s">
        <v>103</v>
      </c>
      <c r="AC136" s="23" t="s">
        <v>103</v>
      </c>
      <c r="AD136" s="527">
        <v>8896000</v>
      </c>
      <c r="AE136" s="528">
        <v>1106.18</v>
      </c>
      <c r="AF136" s="527">
        <v>9840593480</v>
      </c>
      <c r="AG136" s="528">
        <v>1209.5</v>
      </c>
      <c r="AH136" s="529">
        <v>1</v>
      </c>
      <c r="AI136" s="527">
        <v>200700000</v>
      </c>
      <c r="AJ136" s="527">
        <v>0</v>
      </c>
      <c r="AK136" s="527">
        <v>200700000</v>
      </c>
      <c r="AL136" s="530" t="s">
        <v>103</v>
      </c>
      <c r="AM136" s="527">
        <v>10960412000</v>
      </c>
      <c r="AN136" s="527">
        <v>0</v>
      </c>
      <c r="AO136" s="531" t="s">
        <v>103</v>
      </c>
      <c r="AP136" s="532">
        <v>0</v>
      </c>
      <c r="AQ136" s="531" t="s">
        <v>23</v>
      </c>
      <c r="AR136" s="531" t="s">
        <v>103</v>
      </c>
      <c r="AS136" s="531" t="s">
        <v>103</v>
      </c>
    </row>
    <row r="137" spans="1:45" x14ac:dyDescent="0.15">
      <c r="A137" s="23" t="s">
        <v>143</v>
      </c>
      <c r="B137" s="23" t="s">
        <v>41</v>
      </c>
      <c r="C137" s="23" t="s">
        <v>43</v>
      </c>
      <c r="D137" s="23" t="s">
        <v>277</v>
      </c>
      <c r="E137" s="23" t="s">
        <v>507</v>
      </c>
      <c r="F137" s="23" t="s">
        <v>733</v>
      </c>
      <c r="G137" s="23" t="s">
        <v>103</v>
      </c>
      <c r="H137" s="23" t="s">
        <v>835</v>
      </c>
      <c r="I137" s="25">
        <v>220314720000</v>
      </c>
      <c r="J137" s="23" t="s">
        <v>136</v>
      </c>
      <c r="K137" s="25">
        <v>286409136000</v>
      </c>
      <c r="L137" s="23" t="s">
        <v>835</v>
      </c>
      <c r="M137" s="25">
        <v>220314720000</v>
      </c>
      <c r="N137" s="23" t="s">
        <v>136</v>
      </c>
      <c r="O137" s="25">
        <v>286409136000</v>
      </c>
      <c r="P137" s="25">
        <v>218352320000</v>
      </c>
      <c r="Q137" s="25">
        <v>1962400000</v>
      </c>
      <c r="R137" s="25">
        <v>0</v>
      </c>
      <c r="S137" s="26">
        <v>0</v>
      </c>
      <c r="T137" s="23" t="s">
        <v>17</v>
      </c>
      <c r="U137" s="23" t="s">
        <v>103</v>
      </c>
      <c r="V137" s="23" t="s">
        <v>848</v>
      </c>
      <c r="W137" s="26" t="s">
        <v>103</v>
      </c>
      <c r="X137" s="26">
        <v>1</v>
      </c>
      <c r="Y137" s="23" t="s">
        <v>103</v>
      </c>
      <c r="Z137" s="23" t="s">
        <v>103</v>
      </c>
      <c r="AA137" s="26" t="s">
        <v>103</v>
      </c>
      <c r="AB137" s="26" t="s">
        <v>103</v>
      </c>
      <c r="AC137" s="23" t="s">
        <v>103</v>
      </c>
      <c r="AD137" s="527">
        <v>44480000</v>
      </c>
      <c r="AE137" s="528">
        <v>3777.24</v>
      </c>
      <c r="AF137" s="527">
        <v>168011795100</v>
      </c>
      <c r="AG137" s="528">
        <v>4909</v>
      </c>
      <c r="AH137" s="529">
        <v>1</v>
      </c>
      <c r="AI137" s="527">
        <v>1962400000</v>
      </c>
      <c r="AJ137" s="527">
        <v>0</v>
      </c>
      <c r="AK137" s="527">
        <v>1962400000</v>
      </c>
      <c r="AL137" s="530" t="s">
        <v>103</v>
      </c>
      <c r="AM137" s="527">
        <v>220314720000</v>
      </c>
      <c r="AN137" s="527">
        <v>0</v>
      </c>
      <c r="AO137" s="531" t="s">
        <v>103</v>
      </c>
      <c r="AP137" s="532">
        <v>0</v>
      </c>
      <c r="AQ137" s="531" t="s">
        <v>23</v>
      </c>
      <c r="AR137" s="531" t="s">
        <v>103</v>
      </c>
      <c r="AS137" s="531" t="s">
        <v>103</v>
      </c>
    </row>
    <row r="138" spans="1:45" x14ac:dyDescent="0.15">
      <c r="A138" s="23" t="s">
        <v>143</v>
      </c>
      <c r="B138" s="23" t="s">
        <v>41</v>
      </c>
      <c r="C138" s="23" t="s">
        <v>43</v>
      </c>
      <c r="D138" s="23" t="s">
        <v>278</v>
      </c>
      <c r="E138" s="23" t="s">
        <v>508</v>
      </c>
      <c r="F138" s="23" t="s">
        <v>734</v>
      </c>
      <c r="G138" s="23" t="s">
        <v>103</v>
      </c>
      <c r="H138" s="23" t="s">
        <v>835</v>
      </c>
      <c r="I138" s="25">
        <v>22258392000</v>
      </c>
      <c r="J138" s="23" t="s">
        <v>136</v>
      </c>
      <c r="K138" s="25">
        <v>28935909600</v>
      </c>
      <c r="L138" s="23" t="s">
        <v>835</v>
      </c>
      <c r="M138" s="25">
        <v>22258392000</v>
      </c>
      <c r="N138" s="23" t="s">
        <v>136</v>
      </c>
      <c r="O138" s="25">
        <v>28935909600</v>
      </c>
      <c r="P138" s="25">
        <v>22035392000</v>
      </c>
      <c r="Q138" s="25">
        <v>223000000</v>
      </c>
      <c r="R138" s="25">
        <v>0</v>
      </c>
      <c r="S138" s="26">
        <v>0</v>
      </c>
      <c r="T138" s="23" t="s">
        <v>17</v>
      </c>
      <c r="U138" s="23" t="s">
        <v>103</v>
      </c>
      <c r="V138" s="23" t="s">
        <v>848</v>
      </c>
      <c r="W138" s="26" t="s">
        <v>103</v>
      </c>
      <c r="X138" s="26">
        <v>1</v>
      </c>
      <c r="Y138" s="23" t="s">
        <v>103</v>
      </c>
      <c r="Z138" s="23" t="s">
        <v>103</v>
      </c>
      <c r="AA138" s="26" t="s">
        <v>103</v>
      </c>
      <c r="AB138" s="26" t="s">
        <v>103</v>
      </c>
      <c r="AC138" s="23" t="s">
        <v>103</v>
      </c>
      <c r="AD138" s="527">
        <v>8896000</v>
      </c>
      <c r="AE138" s="528">
        <v>1932.51</v>
      </c>
      <c r="AF138" s="527">
        <v>17191669880</v>
      </c>
      <c r="AG138" s="528">
        <v>2477</v>
      </c>
      <c r="AH138" s="529">
        <v>1</v>
      </c>
      <c r="AI138" s="527">
        <v>223000000</v>
      </c>
      <c r="AJ138" s="527">
        <v>0</v>
      </c>
      <c r="AK138" s="527">
        <v>223000000</v>
      </c>
      <c r="AL138" s="530" t="s">
        <v>103</v>
      </c>
      <c r="AM138" s="527">
        <v>22258392000</v>
      </c>
      <c r="AN138" s="527">
        <v>0</v>
      </c>
      <c r="AO138" s="531" t="s">
        <v>103</v>
      </c>
      <c r="AP138" s="532">
        <v>0</v>
      </c>
      <c r="AQ138" s="531" t="s">
        <v>23</v>
      </c>
      <c r="AR138" s="531" t="s">
        <v>103</v>
      </c>
      <c r="AS138" s="531" t="s">
        <v>103</v>
      </c>
    </row>
    <row r="139" spans="1:45" x14ac:dyDescent="0.15">
      <c r="A139" s="23" t="s">
        <v>143</v>
      </c>
      <c r="B139" s="23" t="s">
        <v>41</v>
      </c>
      <c r="C139" s="23" t="s">
        <v>43</v>
      </c>
      <c r="D139" s="23" t="s">
        <v>279</v>
      </c>
      <c r="E139" s="23" t="s">
        <v>509</v>
      </c>
      <c r="F139" s="23" t="s">
        <v>735</v>
      </c>
      <c r="G139" s="23" t="s">
        <v>103</v>
      </c>
      <c r="H139" s="23" t="s">
        <v>835</v>
      </c>
      <c r="I139" s="25">
        <v>147678400000</v>
      </c>
      <c r="J139" s="23" t="s">
        <v>136</v>
      </c>
      <c r="K139" s="25">
        <v>191981920000</v>
      </c>
      <c r="L139" s="23" t="s">
        <v>835</v>
      </c>
      <c r="M139" s="25">
        <v>147678400000</v>
      </c>
      <c r="N139" s="23" t="s">
        <v>136</v>
      </c>
      <c r="O139" s="25">
        <v>191981920000</v>
      </c>
      <c r="P139" s="25">
        <v>145894400000</v>
      </c>
      <c r="Q139" s="25">
        <v>1784000000</v>
      </c>
      <c r="R139" s="25">
        <v>0</v>
      </c>
      <c r="S139" s="26">
        <v>0</v>
      </c>
      <c r="T139" s="23" t="s">
        <v>17</v>
      </c>
      <c r="U139" s="23" t="s">
        <v>103</v>
      </c>
      <c r="V139" s="23" t="s">
        <v>848</v>
      </c>
      <c r="W139" s="26" t="s">
        <v>103</v>
      </c>
      <c r="X139" s="26">
        <v>1</v>
      </c>
      <c r="Y139" s="23" t="s">
        <v>103</v>
      </c>
      <c r="Z139" s="23" t="s">
        <v>103</v>
      </c>
      <c r="AA139" s="26" t="s">
        <v>103</v>
      </c>
      <c r="AB139" s="26" t="s">
        <v>103</v>
      </c>
      <c r="AC139" s="23" t="s">
        <v>103</v>
      </c>
      <c r="AD139" s="527">
        <v>71168000</v>
      </c>
      <c r="AE139" s="528">
        <v>1665.92</v>
      </c>
      <c r="AF139" s="527">
        <v>118560574080</v>
      </c>
      <c r="AG139" s="528">
        <v>2050</v>
      </c>
      <c r="AH139" s="529">
        <v>1</v>
      </c>
      <c r="AI139" s="527">
        <v>1784000000</v>
      </c>
      <c r="AJ139" s="527">
        <v>0</v>
      </c>
      <c r="AK139" s="527">
        <v>1784000000</v>
      </c>
      <c r="AL139" s="530" t="s">
        <v>103</v>
      </c>
      <c r="AM139" s="527">
        <v>147678400000</v>
      </c>
      <c r="AN139" s="527">
        <v>0</v>
      </c>
      <c r="AO139" s="531" t="s">
        <v>103</v>
      </c>
      <c r="AP139" s="532">
        <v>0</v>
      </c>
      <c r="AQ139" s="531" t="s">
        <v>23</v>
      </c>
      <c r="AR139" s="531" t="s">
        <v>103</v>
      </c>
      <c r="AS139" s="531" t="s">
        <v>103</v>
      </c>
    </row>
    <row r="140" spans="1:45" x14ac:dyDescent="0.15">
      <c r="A140" s="23" t="s">
        <v>143</v>
      </c>
      <c r="B140" s="23" t="s">
        <v>41</v>
      </c>
      <c r="C140" s="23" t="s">
        <v>43</v>
      </c>
      <c r="D140" s="23" t="s">
        <v>280</v>
      </c>
      <c r="E140" s="23" t="s">
        <v>510</v>
      </c>
      <c r="F140" s="23" t="s">
        <v>736</v>
      </c>
      <c r="G140" s="23" t="s">
        <v>103</v>
      </c>
      <c r="H140" s="23" t="s">
        <v>835</v>
      </c>
      <c r="I140" s="25">
        <v>39552696000</v>
      </c>
      <c r="J140" s="23" t="s">
        <v>136</v>
      </c>
      <c r="K140" s="25">
        <v>51418504800</v>
      </c>
      <c r="L140" s="23" t="s">
        <v>835</v>
      </c>
      <c r="M140" s="25">
        <v>39552696000</v>
      </c>
      <c r="N140" s="23" t="s">
        <v>136</v>
      </c>
      <c r="O140" s="25">
        <v>51418504800</v>
      </c>
      <c r="P140" s="25">
        <v>39151296000</v>
      </c>
      <c r="Q140" s="25">
        <v>401400000</v>
      </c>
      <c r="R140" s="25">
        <v>0</v>
      </c>
      <c r="S140" s="26">
        <v>0</v>
      </c>
      <c r="T140" s="23" t="s">
        <v>17</v>
      </c>
      <c r="U140" s="23" t="s">
        <v>103</v>
      </c>
      <c r="V140" s="23" t="s">
        <v>848</v>
      </c>
      <c r="W140" s="26" t="s">
        <v>103</v>
      </c>
      <c r="X140" s="26">
        <v>1</v>
      </c>
      <c r="Y140" s="23" t="s">
        <v>103</v>
      </c>
      <c r="Z140" s="23" t="s">
        <v>103</v>
      </c>
      <c r="AA140" s="26" t="s">
        <v>103</v>
      </c>
      <c r="AB140" s="26" t="s">
        <v>103</v>
      </c>
      <c r="AC140" s="23" t="s">
        <v>103</v>
      </c>
      <c r="AD140" s="527">
        <v>8896000</v>
      </c>
      <c r="AE140" s="528">
        <v>2605.4</v>
      </c>
      <c r="AF140" s="527">
        <v>23177685260</v>
      </c>
      <c r="AG140" s="528">
        <v>4401</v>
      </c>
      <c r="AH140" s="529">
        <v>1</v>
      </c>
      <c r="AI140" s="527">
        <v>401400000</v>
      </c>
      <c r="AJ140" s="527">
        <v>0</v>
      </c>
      <c r="AK140" s="527">
        <v>401400000</v>
      </c>
      <c r="AL140" s="530" t="s">
        <v>103</v>
      </c>
      <c r="AM140" s="527">
        <v>39552696000</v>
      </c>
      <c r="AN140" s="527">
        <v>0</v>
      </c>
      <c r="AO140" s="531" t="s">
        <v>103</v>
      </c>
      <c r="AP140" s="532">
        <v>0</v>
      </c>
      <c r="AQ140" s="531" t="s">
        <v>23</v>
      </c>
      <c r="AR140" s="531" t="s">
        <v>103</v>
      </c>
      <c r="AS140" s="531" t="s">
        <v>103</v>
      </c>
    </row>
    <row r="141" spans="1:45" x14ac:dyDescent="0.15">
      <c r="A141" s="23" t="s">
        <v>143</v>
      </c>
      <c r="B141" s="23" t="s">
        <v>41</v>
      </c>
      <c r="C141" s="23" t="s">
        <v>43</v>
      </c>
      <c r="D141" s="23" t="s">
        <v>281</v>
      </c>
      <c r="E141" s="23" t="s">
        <v>511</v>
      </c>
      <c r="F141" s="23" t="s">
        <v>737</v>
      </c>
      <c r="G141" s="23" t="s">
        <v>103</v>
      </c>
      <c r="H141" s="23" t="s">
        <v>835</v>
      </c>
      <c r="I141" s="25">
        <v>73062796800</v>
      </c>
      <c r="J141" s="23" t="s">
        <v>136</v>
      </c>
      <c r="K141" s="25">
        <v>94981635840</v>
      </c>
      <c r="L141" s="23" t="s">
        <v>835</v>
      </c>
      <c r="M141" s="25">
        <v>73062796800</v>
      </c>
      <c r="N141" s="23" t="s">
        <v>136</v>
      </c>
      <c r="O141" s="25">
        <v>94981635840</v>
      </c>
      <c r="P141" s="25">
        <v>72420556800</v>
      </c>
      <c r="Q141" s="25">
        <v>642240000</v>
      </c>
      <c r="R141" s="25">
        <v>0</v>
      </c>
      <c r="S141" s="26">
        <v>0</v>
      </c>
      <c r="T141" s="23" t="s">
        <v>17</v>
      </c>
      <c r="U141" s="23" t="s">
        <v>103</v>
      </c>
      <c r="V141" s="23" t="s">
        <v>848</v>
      </c>
      <c r="W141" s="26" t="s">
        <v>103</v>
      </c>
      <c r="X141" s="26">
        <v>1</v>
      </c>
      <c r="Y141" s="23" t="s">
        <v>103</v>
      </c>
      <c r="Z141" s="23" t="s">
        <v>103</v>
      </c>
      <c r="AA141" s="26" t="s">
        <v>103</v>
      </c>
      <c r="AB141" s="26" t="s">
        <v>103</v>
      </c>
      <c r="AC141" s="23" t="s">
        <v>103</v>
      </c>
      <c r="AD141" s="527">
        <v>21350400</v>
      </c>
      <c r="AE141" s="528">
        <v>2143.7600000000002</v>
      </c>
      <c r="AF141" s="527">
        <v>45770195040</v>
      </c>
      <c r="AG141" s="528">
        <v>3392</v>
      </c>
      <c r="AH141" s="529">
        <v>1</v>
      </c>
      <c r="AI141" s="527">
        <v>642240000</v>
      </c>
      <c r="AJ141" s="527">
        <v>0</v>
      </c>
      <c r="AK141" s="527">
        <v>642240000</v>
      </c>
      <c r="AL141" s="530" t="s">
        <v>103</v>
      </c>
      <c r="AM141" s="527">
        <v>73062796800</v>
      </c>
      <c r="AN141" s="527">
        <v>0</v>
      </c>
      <c r="AO141" s="531" t="s">
        <v>103</v>
      </c>
      <c r="AP141" s="532">
        <v>0</v>
      </c>
      <c r="AQ141" s="531" t="s">
        <v>23</v>
      </c>
      <c r="AR141" s="531" t="s">
        <v>103</v>
      </c>
      <c r="AS141" s="531" t="s">
        <v>103</v>
      </c>
    </row>
    <row r="142" spans="1:45" x14ac:dyDescent="0.15">
      <c r="A142" s="23" t="s">
        <v>143</v>
      </c>
      <c r="B142" s="23" t="s">
        <v>41</v>
      </c>
      <c r="C142" s="23" t="s">
        <v>43</v>
      </c>
      <c r="D142" s="23" t="s">
        <v>282</v>
      </c>
      <c r="E142" s="23" t="s">
        <v>512</v>
      </c>
      <c r="F142" s="23" t="s">
        <v>738</v>
      </c>
      <c r="G142" s="23" t="s">
        <v>103</v>
      </c>
      <c r="H142" s="23" t="s">
        <v>835</v>
      </c>
      <c r="I142" s="25">
        <v>172763920000</v>
      </c>
      <c r="J142" s="23" t="s">
        <v>136</v>
      </c>
      <c r="K142" s="25">
        <v>224593096000</v>
      </c>
      <c r="L142" s="23" t="s">
        <v>835</v>
      </c>
      <c r="M142" s="25">
        <v>172763920000</v>
      </c>
      <c r="N142" s="23" t="s">
        <v>136</v>
      </c>
      <c r="O142" s="25">
        <v>224593096000</v>
      </c>
      <c r="P142" s="25">
        <v>171425920000</v>
      </c>
      <c r="Q142" s="25">
        <v>1338000000</v>
      </c>
      <c r="R142" s="25">
        <v>0</v>
      </c>
      <c r="S142" s="26">
        <v>0</v>
      </c>
      <c r="T142" s="23" t="s">
        <v>17</v>
      </c>
      <c r="U142" s="23" t="s">
        <v>103</v>
      </c>
      <c r="V142" s="23" t="s">
        <v>848</v>
      </c>
      <c r="W142" s="26" t="s">
        <v>103</v>
      </c>
      <c r="X142" s="26">
        <v>1</v>
      </c>
      <c r="Y142" s="23" t="s">
        <v>103</v>
      </c>
      <c r="Z142" s="23" t="s">
        <v>103</v>
      </c>
      <c r="AA142" s="26" t="s">
        <v>103</v>
      </c>
      <c r="AB142" s="26" t="s">
        <v>103</v>
      </c>
      <c r="AC142" s="23" t="s">
        <v>103</v>
      </c>
      <c r="AD142" s="527">
        <v>44480000</v>
      </c>
      <c r="AE142" s="528">
        <v>2741.94</v>
      </c>
      <c r="AF142" s="527">
        <v>121961928400</v>
      </c>
      <c r="AG142" s="528">
        <v>3854</v>
      </c>
      <c r="AH142" s="529">
        <v>1</v>
      </c>
      <c r="AI142" s="527">
        <v>1338000000</v>
      </c>
      <c r="AJ142" s="527">
        <v>0</v>
      </c>
      <c r="AK142" s="527">
        <v>1338000000</v>
      </c>
      <c r="AL142" s="530" t="s">
        <v>103</v>
      </c>
      <c r="AM142" s="527">
        <v>172763920000</v>
      </c>
      <c r="AN142" s="527">
        <v>0</v>
      </c>
      <c r="AO142" s="531" t="s">
        <v>103</v>
      </c>
      <c r="AP142" s="532">
        <v>0</v>
      </c>
      <c r="AQ142" s="531" t="s">
        <v>23</v>
      </c>
      <c r="AR142" s="531" t="s">
        <v>103</v>
      </c>
      <c r="AS142" s="531" t="s">
        <v>103</v>
      </c>
    </row>
    <row r="143" spans="1:45" x14ac:dyDescent="0.15">
      <c r="A143" s="23" t="s">
        <v>143</v>
      </c>
      <c r="B143" s="23" t="s">
        <v>41</v>
      </c>
      <c r="C143" s="23" t="s">
        <v>43</v>
      </c>
      <c r="D143" s="23" t="s">
        <v>283</v>
      </c>
      <c r="E143" s="23" t="s">
        <v>513</v>
      </c>
      <c r="F143" s="23" t="s">
        <v>739</v>
      </c>
      <c r="G143" s="23" t="s">
        <v>103</v>
      </c>
      <c r="H143" s="23" t="s">
        <v>835</v>
      </c>
      <c r="I143" s="25">
        <v>2037184000</v>
      </c>
      <c r="J143" s="23" t="s">
        <v>136</v>
      </c>
      <c r="K143" s="25">
        <v>2648339200</v>
      </c>
      <c r="L143" s="23" t="s">
        <v>835</v>
      </c>
      <c r="M143" s="25">
        <v>2037184000</v>
      </c>
      <c r="N143" s="23" t="s">
        <v>136</v>
      </c>
      <c r="O143" s="25">
        <v>2648339200</v>
      </c>
      <c r="P143" s="25">
        <v>2037184000</v>
      </c>
      <c r="Q143" s="25">
        <v>0</v>
      </c>
      <c r="R143" s="25">
        <v>0</v>
      </c>
      <c r="S143" s="26">
        <v>0</v>
      </c>
      <c r="T143" s="23" t="s">
        <v>17</v>
      </c>
      <c r="U143" s="23" t="s">
        <v>103</v>
      </c>
      <c r="V143" s="23" t="s">
        <v>848</v>
      </c>
      <c r="W143" s="26" t="s">
        <v>103</v>
      </c>
      <c r="X143" s="26">
        <v>1</v>
      </c>
      <c r="Y143" s="23" t="s">
        <v>103</v>
      </c>
      <c r="Z143" s="23" t="s">
        <v>103</v>
      </c>
      <c r="AA143" s="26" t="s">
        <v>103</v>
      </c>
      <c r="AB143" s="26" t="s">
        <v>103</v>
      </c>
      <c r="AC143" s="23" t="s">
        <v>103</v>
      </c>
      <c r="AD143" s="527">
        <v>1779200</v>
      </c>
      <c r="AE143" s="528">
        <v>991.77</v>
      </c>
      <c r="AF143" s="527">
        <v>1764558052</v>
      </c>
      <c r="AG143" s="528">
        <v>1145</v>
      </c>
      <c r="AH143" s="529">
        <v>1</v>
      </c>
      <c r="AI143" s="527">
        <v>0</v>
      </c>
      <c r="AJ143" s="527">
        <v>0</v>
      </c>
      <c r="AK143" s="527">
        <v>0</v>
      </c>
      <c r="AL143" s="530" t="s">
        <v>103</v>
      </c>
      <c r="AM143" s="527">
        <v>2037184000</v>
      </c>
      <c r="AN143" s="527">
        <v>0</v>
      </c>
      <c r="AO143" s="531" t="s">
        <v>103</v>
      </c>
      <c r="AP143" s="532">
        <v>0</v>
      </c>
      <c r="AQ143" s="531" t="s">
        <v>23</v>
      </c>
      <c r="AR143" s="531" t="s">
        <v>103</v>
      </c>
      <c r="AS143" s="531" t="s">
        <v>103</v>
      </c>
    </row>
    <row r="144" spans="1:45" x14ac:dyDescent="0.15">
      <c r="A144" s="23" t="s">
        <v>143</v>
      </c>
      <c r="B144" s="23" t="s">
        <v>41</v>
      </c>
      <c r="C144" s="23" t="s">
        <v>43</v>
      </c>
      <c r="D144" s="23" t="s">
        <v>284</v>
      </c>
      <c r="E144" s="23" t="s">
        <v>514</v>
      </c>
      <c r="F144" s="23" t="s">
        <v>740</v>
      </c>
      <c r="G144" s="23" t="s">
        <v>103</v>
      </c>
      <c r="H144" s="23" t="s">
        <v>835</v>
      </c>
      <c r="I144" s="25">
        <v>41500128000</v>
      </c>
      <c r="J144" s="23" t="s">
        <v>136</v>
      </c>
      <c r="K144" s="25">
        <v>53950166400</v>
      </c>
      <c r="L144" s="23" t="s">
        <v>835</v>
      </c>
      <c r="M144" s="25">
        <v>41500128000</v>
      </c>
      <c r="N144" s="23" t="s">
        <v>136</v>
      </c>
      <c r="O144" s="25">
        <v>53950166400</v>
      </c>
      <c r="P144" s="25">
        <v>41393088000</v>
      </c>
      <c r="Q144" s="25">
        <v>107040000</v>
      </c>
      <c r="R144" s="25">
        <v>0</v>
      </c>
      <c r="S144" s="26">
        <v>0</v>
      </c>
      <c r="T144" s="23" t="s">
        <v>17</v>
      </c>
      <c r="U144" s="23" t="s">
        <v>103</v>
      </c>
      <c r="V144" s="23" t="s">
        <v>848</v>
      </c>
      <c r="W144" s="26" t="s">
        <v>103</v>
      </c>
      <c r="X144" s="26">
        <v>1</v>
      </c>
      <c r="Y144" s="23" t="s">
        <v>103</v>
      </c>
      <c r="Z144" s="23" t="s">
        <v>103</v>
      </c>
      <c r="AA144" s="26" t="s">
        <v>103</v>
      </c>
      <c r="AB144" s="26" t="s">
        <v>103</v>
      </c>
      <c r="AC144" s="23" t="s">
        <v>103</v>
      </c>
      <c r="AD144" s="527">
        <v>8896000</v>
      </c>
      <c r="AE144" s="528">
        <v>3403.65</v>
      </c>
      <c r="AF144" s="527">
        <v>30278937200</v>
      </c>
      <c r="AG144" s="528">
        <v>4653</v>
      </c>
      <c r="AH144" s="529">
        <v>1</v>
      </c>
      <c r="AI144" s="527">
        <v>107040000</v>
      </c>
      <c r="AJ144" s="527">
        <v>0</v>
      </c>
      <c r="AK144" s="527">
        <v>107040000</v>
      </c>
      <c r="AL144" s="530" t="s">
        <v>103</v>
      </c>
      <c r="AM144" s="527">
        <v>41500128000</v>
      </c>
      <c r="AN144" s="527">
        <v>0</v>
      </c>
      <c r="AO144" s="531" t="s">
        <v>103</v>
      </c>
      <c r="AP144" s="532">
        <v>0</v>
      </c>
      <c r="AQ144" s="531" t="s">
        <v>23</v>
      </c>
      <c r="AR144" s="531" t="s">
        <v>103</v>
      </c>
      <c r="AS144" s="531" t="s">
        <v>103</v>
      </c>
    </row>
    <row r="145" spans="1:45" x14ac:dyDescent="0.15">
      <c r="A145" s="23" t="s">
        <v>143</v>
      </c>
      <c r="B145" s="23" t="s">
        <v>41</v>
      </c>
      <c r="C145" s="23" t="s">
        <v>43</v>
      </c>
      <c r="D145" s="23" t="s">
        <v>285</v>
      </c>
      <c r="E145" s="23" t="s">
        <v>515</v>
      </c>
      <c r="F145" s="23" t="s">
        <v>741</v>
      </c>
      <c r="G145" s="23" t="s">
        <v>103</v>
      </c>
      <c r="H145" s="23" t="s">
        <v>835</v>
      </c>
      <c r="I145" s="25">
        <v>11097940000</v>
      </c>
      <c r="J145" s="23" t="s">
        <v>136</v>
      </c>
      <c r="K145" s="25">
        <v>14427322000</v>
      </c>
      <c r="L145" s="23" t="s">
        <v>835</v>
      </c>
      <c r="M145" s="25">
        <v>11097940000</v>
      </c>
      <c r="N145" s="23" t="s">
        <v>136</v>
      </c>
      <c r="O145" s="25">
        <v>14427322000</v>
      </c>
      <c r="P145" s="25">
        <v>11031040000</v>
      </c>
      <c r="Q145" s="25">
        <v>66900000</v>
      </c>
      <c r="R145" s="25">
        <v>0</v>
      </c>
      <c r="S145" s="26">
        <v>0</v>
      </c>
      <c r="T145" s="23" t="s">
        <v>17</v>
      </c>
      <c r="U145" s="23" t="s">
        <v>103</v>
      </c>
      <c r="V145" s="23" t="s">
        <v>848</v>
      </c>
      <c r="W145" s="26" t="s">
        <v>103</v>
      </c>
      <c r="X145" s="26">
        <v>1</v>
      </c>
      <c r="Y145" s="23" t="s">
        <v>103</v>
      </c>
      <c r="Z145" s="23" t="s">
        <v>103</v>
      </c>
      <c r="AA145" s="26" t="s">
        <v>103</v>
      </c>
      <c r="AB145" s="26" t="s">
        <v>103</v>
      </c>
      <c r="AC145" s="23" t="s">
        <v>103</v>
      </c>
      <c r="AD145" s="527">
        <v>889600</v>
      </c>
      <c r="AE145" s="528">
        <v>10169.790000000001</v>
      </c>
      <c r="AF145" s="527">
        <v>9047048994</v>
      </c>
      <c r="AG145" s="528">
        <v>12400</v>
      </c>
      <c r="AH145" s="529">
        <v>1</v>
      </c>
      <c r="AI145" s="527">
        <v>66900000</v>
      </c>
      <c r="AJ145" s="527">
        <v>0</v>
      </c>
      <c r="AK145" s="527">
        <v>66900000</v>
      </c>
      <c r="AL145" s="530" t="s">
        <v>103</v>
      </c>
      <c r="AM145" s="527">
        <v>11097940000</v>
      </c>
      <c r="AN145" s="527">
        <v>0</v>
      </c>
      <c r="AO145" s="531" t="s">
        <v>103</v>
      </c>
      <c r="AP145" s="532">
        <v>0</v>
      </c>
      <c r="AQ145" s="531" t="s">
        <v>23</v>
      </c>
      <c r="AR145" s="531" t="s">
        <v>103</v>
      </c>
      <c r="AS145" s="531" t="s">
        <v>103</v>
      </c>
    </row>
    <row r="146" spans="1:45" x14ac:dyDescent="0.15">
      <c r="A146" s="23" t="s">
        <v>143</v>
      </c>
      <c r="B146" s="23" t="s">
        <v>41</v>
      </c>
      <c r="C146" s="23" t="s">
        <v>43</v>
      </c>
      <c r="D146" s="23" t="s">
        <v>286</v>
      </c>
      <c r="E146" s="23" t="s">
        <v>516</v>
      </c>
      <c r="F146" s="23" t="s">
        <v>742</v>
      </c>
      <c r="G146" s="23" t="s">
        <v>103</v>
      </c>
      <c r="H146" s="23" t="s">
        <v>835</v>
      </c>
      <c r="I146" s="25">
        <v>20082888000</v>
      </c>
      <c r="J146" s="23" t="s">
        <v>136</v>
      </c>
      <c r="K146" s="25">
        <v>26107754400</v>
      </c>
      <c r="L146" s="23" t="s">
        <v>835</v>
      </c>
      <c r="M146" s="25">
        <v>20082888000</v>
      </c>
      <c r="N146" s="23" t="s">
        <v>136</v>
      </c>
      <c r="O146" s="25">
        <v>26107754400</v>
      </c>
      <c r="P146" s="25">
        <v>20020448000</v>
      </c>
      <c r="Q146" s="25">
        <v>62440000</v>
      </c>
      <c r="R146" s="25">
        <v>0</v>
      </c>
      <c r="S146" s="26">
        <v>0</v>
      </c>
      <c r="T146" s="23" t="s">
        <v>17</v>
      </c>
      <c r="U146" s="23" t="s">
        <v>103</v>
      </c>
      <c r="V146" s="23" t="s">
        <v>848</v>
      </c>
      <c r="W146" s="26" t="s">
        <v>103</v>
      </c>
      <c r="X146" s="26">
        <v>1</v>
      </c>
      <c r="Y146" s="23" t="s">
        <v>103</v>
      </c>
      <c r="Z146" s="23" t="s">
        <v>103</v>
      </c>
      <c r="AA146" s="26" t="s">
        <v>103</v>
      </c>
      <c r="AB146" s="26" t="s">
        <v>103</v>
      </c>
      <c r="AC146" s="23" t="s">
        <v>103</v>
      </c>
      <c r="AD146" s="527">
        <v>6227200</v>
      </c>
      <c r="AE146" s="528">
        <v>2168.7800000000002</v>
      </c>
      <c r="AF146" s="527">
        <v>13505460010</v>
      </c>
      <c r="AG146" s="528">
        <v>3215</v>
      </c>
      <c r="AH146" s="529">
        <v>1</v>
      </c>
      <c r="AI146" s="527">
        <v>62440000</v>
      </c>
      <c r="AJ146" s="527">
        <v>0</v>
      </c>
      <c r="AK146" s="527">
        <v>62440000</v>
      </c>
      <c r="AL146" s="530" t="s">
        <v>103</v>
      </c>
      <c r="AM146" s="527">
        <v>20082888000</v>
      </c>
      <c r="AN146" s="527">
        <v>0</v>
      </c>
      <c r="AO146" s="531" t="s">
        <v>103</v>
      </c>
      <c r="AP146" s="532">
        <v>0</v>
      </c>
      <c r="AQ146" s="531" t="s">
        <v>23</v>
      </c>
      <c r="AR146" s="531" t="s">
        <v>103</v>
      </c>
      <c r="AS146" s="531" t="s">
        <v>103</v>
      </c>
    </row>
    <row r="147" spans="1:45" x14ac:dyDescent="0.15">
      <c r="A147" s="23" t="s">
        <v>143</v>
      </c>
      <c r="B147" s="23" t="s">
        <v>41</v>
      </c>
      <c r="C147" s="23" t="s">
        <v>43</v>
      </c>
      <c r="D147" s="23" t="s">
        <v>287</v>
      </c>
      <c r="E147" s="23" t="s">
        <v>517</v>
      </c>
      <c r="F147" s="23" t="s">
        <v>743</v>
      </c>
      <c r="G147" s="23" t="s">
        <v>103</v>
      </c>
      <c r="H147" s="23" t="s">
        <v>835</v>
      </c>
      <c r="I147" s="25">
        <v>10124056000</v>
      </c>
      <c r="J147" s="23" t="s">
        <v>136</v>
      </c>
      <c r="K147" s="25">
        <v>13161272800</v>
      </c>
      <c r="L147" s="23" t="s">
        <v>835</v>
      </c>
      <c r="M147" s="25">
        <v>10124056000</v>
      </c>
      <c r="N147" s="23" t="s">
        <v>136</v>
      </c>
      <c r="O147" s="25">
        <v>13161272800</v>
      </c>
      <c r="P147" s="25">
        <v>9972416000</v>
      </c>
      <c r="Q147" s="25">
        <v>151640000</v>
      </c>
      <c r="R147" s="25">
        <v>0</v>
      </c>
      <c r="S147" s="26">
        <v>0</v>
      </c>
      <c r="T147" s="23" t="s">
        <v>23</v>
      </c>
      <c r="U147" s="23" t="s">
        <v>23</v>
      </c>
      <c r="V147" s="23" t="s">
        <v>23</v>
      </c>
      <c r="W147" s="26" t="s">
        <v>103</v>
      </c>
      <c r="X147" s="26">
        <v>1</v>
      </c>
      <c r="Y147" s="23" t="s">
        <v>103</v>
      </c>
      <c r="Z147" s="23" t="s">
        <v>103</v>
      </c>
      <c r="AA147" s="26" t="s">
        <v>103</v>
      </c>
      <c r="AB147" s="26" t="s">
        <v>103</v>
      </c>
      <c r="AC147" s="23" t="s">
        <v>103</v>
      </c>
      <c r="AD147" s="527">
        <v>8896000</v>
      </c>
      <c r="AE147" s="528">
        <v>936.17</v>
      </c>
      <c r="AF147" s="527">
        <v>8328213500</v>
      </c>
      <c r="AG147" s="528">
        <v>1121</v>
      </c>
      <c r="AH147" s="529">
        <v>1</v>
      </c>
      <c r="AI147" s="527">
        <v>151640000</v>
      </c>
      <c r="AJ147" s="527">
        <v>0</v>
      </c>
      <c r="AK147" s="527">
        <v>151640000</v>
      </c>
      <c r="AL147" s="530" t="s">
        <v>103</v>
      </c>
      <c r="AM147" s="527">
        <v>10124056000</v>
      </c>
      <c r="AN147" s="527">
        <v>0</v>
      </c>
      <c r="AO147" s="531" t="s">
        <v>103</v>
      </c>
      <c r="AP147" s="532">
        <v>0</v>
      </c>
      <c r="AQ147" s="531" t="s">
        <v>23</v>
      </c>
      <c r="AR147" s="531" t="s">
        <v>103</v>
      </c>
      <c r="AS147" s="531" t="s">
        <v>103</v>
      </c>
    </row>
    <row r="148" spans="1:45" x14ac:dyDescent="0.15">
      <c r="A148" s="23" t="s">
        <v>143</v>
      </c>
      <c r="B148" s="23" t="s">
        <v>41</v>
      </c>
      <c r="C148" s="23" t="s">
        <v>43</v>
      </c>
      <c r="D148" s="23" t="s">
        <v>288</v>
      </c>
      <c r="E148" s="23" t="s">
        <v>518</v>
      </c>
      <c r="F148" s="23" t="s">
        <v>744</v>
      </c>
      <c r="G148" s="23" t="s">
        <v>103</v>
      </c>
      <c r="H148" s="23" t="s">
        <v>835</v>
      </c>
      <c r="I148" s="25">
        <v>3144736000</v>
      </c>
      <c r="J148" s="23" t="s">
        <v>136</v>
      </c>
      <c r="K148" s="25">
        <v>4088156800</v>
      </c>
      <c r="L148" s="23" t="s">
        <v>835</v>
      </c>
      <c r="M148" s="25">
        <v>3144736000</v>
      </c>
      <c r="N148" s="23" t="s">
        <v>136</v>
      </c>
      <c r="O148" s="25">
        <v>4088156800</v>
      </c>
      <c r="P148" s="25">
        <v>3144736000</v>
      </c>
      <c r="Q148" s="25">
        <v>0</v>
      </c>
      <c r="R148" s="25">
        <v>0</v>
      </c>
      <c r="S148" s="26">
        <v>0</v>
      </c>
      <c r="T148" s="23" t="s">
        <v>17</v>
      </c>
      <c r="U148" s="23" t="s">
        <v>103</v>
      </c>
      <c r="V148" s="23" t="s">
        <v>848</v>
      </c>
      <c r="W148" s="26" t="s">
        <v>103</v>
      </c>
      <c r="X148" s="26">
        <v>1</v>
      </c>
      <c r="Y148" s="23" t="s">
        <v>103</v>
      </c>
      <c r="Z148" s="23" t="s">
        <v>103</v>
      </c>
      <c r="AA148" s="26" t="s">
        <v>103</v>
      </c>
      <c r="AB148" s="26" t="s">
        <v>103</v>
      </c>
      <c r="AC148" s="23" t="s">
        <v>103</v>
      </c>
      <c r="AD148" s="527">
        <v>8896000</v>
      </c>
      <c r="AE148" s="528">
        <v>317.10000000000002</v>
      </c>
      <c r="AF148" s="527">
        <v>2820963220</v>
      </c>
      <c r="AG148" s="528">
        <v>353.5</v>
      </c>
      <c r="AH148" s="529">
        <v>1</v>
      </c>
      <c r="AI148" s="527">
        <v>0</v>
      </c>
      <c r="AJ148" s="527">
        <v>0</v>
      </c>
      <c r="AK148" s="527">
        <v>0</v>
      </c>
      <c r="AL148" s="530" t="s">
        <v>103</v>
      </c>
      <c r="AM148" s="527">
        <v>3144736000</v>
      </c>
      <c r="AN148" s="527">
        <v>0</v>
      </c>
      <c r="AO148" s="531" t="s">
        <v>103</v>
      </c>
      <c r="AP148" s="532">
        <v>0</v>
      </c>
      <c r="AQ148" s="531" t="s">
        <v>23</v>
      </c>
      <c r="AR148" s="531" t="s">
        <v>103</v>
      </c>
      <c r="AS148" s="531" t="s">
        <v>103</v>
      </c>
    </row>
    <row r="149" spans="1:45" x14ac:dyDescent="0.15">
      <c r="A149" s="23" t="s">
        <v>143</v>
      </c>
      <c r="B149" s="23" t="s">
        <v>41</v>
      </c>
      <c r="C149" s="23" t="s">
        <v>43</v>
      </c>
      <c r="D149" s="23" t="s">
        <v>289</v>
      </c>
      <c r="E149" s="23" t="s">
        <v>519</v>
      </c>
      <c r="F149" s="23" t="s">
        <v>745</v>
      </c>
      <c r="G149" s="23" t="s">
        <v>103</v>
      </c>
      <c r="H149" s="23" t="s">
        <v>835</v>
      </c>
      <c r="I149" s="25">
        <v>8634120000</v>
      </c>
      <c r="J149" s="23" t="s">
        <v>136</v>
      </c>
      <c r="K149" s="25">
        <v>11224356000</v>
      </c>
      <c r="L149" s="23" t="s">
        <v>835</v>
      </c>
      <c r="M149" s="25">
        <v>8634120000</v>
      </c>
      <c r="N149" s="23" t="s">
        <v>136</v>
      </c>
      <c r="O149" s="25">
        <v>11224356000</v>
      </c>
      <c r="P149" s="25">
        <v>8428960000</v>
      </c>
      <c r="Q149" s="25">
        <v>205160000</v>
      </c>
      <c r="R149" s="25">
        <v>0</v>
      </c>
      <c r="S149" s="26">
        <v>0</v>
      </c>
      <c r="T149" s="23" t="s">
        <v>17</v>
      </c>
      <c r="U149" s="23" t="s">
        <v>103</v>
      </c>
      <c r="V149" s="23" t="s">
        <v>848</v>
      </c>
      <c r="W149" s="26" t="s">
        <v>103</v>
      </c>
      <c r="X149" s="26">
        <v>1</v>
      </c>
      <c r="Y149" s="23" t="s">
        <v>103</v>
      </c>
      <c r="Z149" s="23" t="s">
        <v>103</v>
      </c>
      <c r="AA149" s="26" t="s">
        <v>103</v>
      </c>
      <c r="AB149" s="26" t="s">
        <v>103</v>
      </c>
      <c r="AC149" s="23" t="s">
        <v>103</v>
      </c>
      <c r="AD149" s="527">
        <v>4448000</v>
      </c>
      <c r="AE149" s="528">
        <v>1869.82</v>
      </c>
      <c r="AF149" s="527">
        <v>8316995760</v>
      </c>
      <c r="AG149" s="528">
        <v>1895</v>
      </c>
      <c r="AH149" s="529">
        <v>1</v>
      </c>
      <c r="AI149" s="527">
        <v>205160000</v>
      </c>
      <c r="AJ149" s="527">
        <v>0</v>
      </c>
      <c r="AK149" s="527">
        <v>205160000</v>
      </c>
      <c r="AL149" s="530" t="s">
        <v>103</v>
      </c>
      <c r="AM149" s="527">
        <v>8634120000</v>
      </c>
      <c r="AN149" s="527">
        <v>0</v>
      </c>
      <c r="AO149" s="531" t="s">
        <v>103</v>
      </c>
      <c r="AP149" s="532">
        <v>0</v>
      </c>
      <c r="AQ149" s="531" t="s">
        <v>23</v>
      </c>
      <c r="AR149" s="531" t="s">
        <v>103</v>
      </c>
      <c r="AS149" s="531" t="s">
        <v>103</v>
      </c>
    </row>
    <row r="150" spans="1:45" x14ac:dyDescent="0.15">
      <c r="A150" s="23" t="s">
        <v>143</v>
      </c>
      <c r="B150" s="23" t="s">
        <v>41</v>
      </c>
      <c r="C150" s="23" t="s">
        <v>43</v>
      </c>
      <c r="D150" s="23" t="s">
        <v>290</v>
      </c>
      <c r="E150" s="23" t="s">
        <v>520</v>
      </c>
      <c r="F150" s="23" t="s">
        <v>746</v>
      </c>
      <c r="G150" s="23" t="s">
        <v>103</v>
      </c>
      <c r="H150" s="23" t="s">
        <v>835</v>
      </c>
      <c r="I150" s="25">
        <v>141585240000</v>
      </c>
      <c r="J150" s="23" t="s">
        <v>136</v>
      </c>
      <c r="K150" s="25">
        <v>184060812000</v>
      </c>
      <c r="L150" s="23" t="s">
        <v>835</v>
      </c>
      <c r="M150" s="25">
        <v>141585240000</v>
      </c>
      <c r="N150" s="23" t="s">
        <v>136</v>
      </c>
      <c r="O150" s="25">
        <v>184060812000</v>
      </c>
      <c r="P150" s="25">
        <v>139578240000</v>
      </c>
      <c r="Q150" s="25">
        <v>2007000000</v>
      </c>
      <c r="R150" s="25">
        <v>0</v>
      </c>
      <c r="S150" s="26">
        <v>0</v>
      </c>
      <c r="T150" s="23" t="s">
        <v>17</v>
      </c>
      <c r="U150" s="23" t="s">
        <v>103</v>
      </c>
      <c r="V150" s="23" t="s">
        <v>848</v>
      </c>
      <c r="W150" s="26" t="s">
        <v>103</v>
      </c>
      <c r="X150" s="26">
        <v>1</v>
      </c>
      <c r="Y150" s="23" t="s">
        <v>103</v>
      </c>
      <c r="Z150" s="23" t="s">
        <v>103</v>
      </c>
      <c r="AA150" s="26" t="s">
        <v>103</v>
      </c>
      <c r="AB150" s="26" t="s">
        <v>103</v>
      </c>
      <c r="AC150" s="23" t="s">
        <v>103</v>
      </c>
      <c r="AD150" s="527">
        <v>44480000</v>
      </c>
      <c r="AE150" s="528">
        <v>2485.71</v>
      </c>
      <c r="AF150" s="527">
        <v>110564614600</v>
      </c>
      <c r="AG150" s="528">
        <v>3138</v>
      </c>
      <c r="AH150" s="529">
        <v>1</v>
      </c>
      <c r="AI150" s="527">
        <v>2007000000</v>
      </c>
      <c r="AJ150" s="527">
        <v>0</v>
      </c>
      <c r="AK150" s="527">
        <v>2007000000</v>
      </c>
      <c r="AL150" s="530" t="s">
        <v>103</v>
      </c>
      <c r="AM150" s="527">
        <v>141585240000</v>
      </c>
      <c r="AN150" s="527">
        <v>0</v>
      </c>
      <c r="AO150" s="531" t="s">
        <v>103</v>
      </c>
      <c r="AP150" s="532">
        <v>0</v>
      </c>
      <c r="AQ150" s="531" t="s">
        <v>23</v>
      </c>
      <c r="AR150" s="531" t="s">
        <v>103</v>
      </c>
      <c r="AS150" s="531" t="s">
        <v>103</v>
      </c>
    </row>
    <row r="151" spans="1:45" x14ac:dyDescent="0.15">
      <c r="A151" s="23" t="s">
        <v>143</v>
      </c>
      <c r="B151" s="23" t="s">
        <v>41</v>
      </c>
      <c r="C151" s="23" t="s">
        <v>43</v>
      </c>
      <c r="D151" s="23" t="s">
        <v>291</v>
      </c>
      <c r="E151" s="23" t="s">
        <v>521</v>
      </c>
      <c r="F151" s="23" t="s">
        <v>747</v>
      </c>
      <c r="G151" s="23" t="s">
        <v>103</v>
      </c>
      <c r="H151" s="23" t="s">
        <v>835</v>
      </c>
      <c r="I151" s="25">
        <v>3122496000</v>
      </c>
      <c r="J151" s="23" t="s">
        <v>136</v>
      </c>
      <c r="K151" s="25">
        <v>4059244800</v>
      </c>
      <c r="L151" s="23" t="s">
        <v>835</v>
      </c>
      <c r="M151" s="25">
        <v>3122496000</v>
      </c>
      <c r="N151" s="23" t="s">
        <v>136</v>
      </c>
      <c r="O151" s="25">
        <v>4059244800</v>
      </c>
      <c r="P151" s="25">
        <v>3122496000</v>
      </c>
      <c r="Q151" s="25">
        <v>0</v>
      </c>
      <c r="R151" s="25">
        <v>0</v>
      </c>
      <c r="S151" s="26">
        <v>0</v>
      </c>
      <c r="T151" s="23" t="s">
        <v>17</v>
      </c>
      <c r="U151" s="23" t="s">
        <v>103</v>
      </c>
      <c r="V151" s="23" t="s">
        <v>848</v>
      </c>
      <c r="W151" s="26" t="s">
        <v>103</v>
      </c>
      <c r="X151" s="26">
        <v>1</v>
      </c>
      <c r="Y151" s="23" t="s">
        <v>103</v>
      </c>
      <c r="Z151" s="23" t="s">
        <v>103</v>
      </c>
      <c r="AA151" s="26" t="s">
        <v>103</v>
      </c>
      <c r="AB151" s="26" t="s">
        <v>103</v>
      </c>
      <c r="AC151" s="23" t="s">
        <v>103</v>
      </c>
      <c r="AD151" s="527">
        <v>8896000</v>
      </c>
      <c r="AE151" s="528">
        <v>373.61</v>
      </c>
      <c r="AF151" s="527">
        <v>3323707540</v>
      </c>
      <c r="AG151" s="528">
        <v>351</v>
      </c>
      <c r="AH151" s="529">
        <v>1</v>
      </c>
      <c r="AI151" s="527">
        <v>0</v>
      </c>
      <c r="AJ151" s="527">
        <v>0</v>
      </c>
      <c r="AK151" s="527">
        <v>0</v>
      </c>
      <c r="AL151" s="530" t="s">
        <v>103</v>
      </c>
      <c r="AM151" s="527">
        <v>3122496000</v>
      </c>
      <c r="AN151" s="527">
        <v>0</v>
      </c>
      <c r="AO151" s="531" t="s">
        <v>103</v>
      </c>
      <c r="AP151" s="532">
        <v>0</v>
      </c>
      <c r="AQ151" s="531" t="s">
        <v>23</v>
      </c>
      <c r="AR151" s="531" t="s">
        <v>103</v>
      </c>
      <c r="AS151" s="531" t="s">
        <v>103</v>
      </c>
    </row>
    <row r="152" spans="1:45" x14ac:dyDescent="0.15">
      <c r="A152" s="23" t="s">
        <v>143</v>
      </c>
      <c r="B152" s="23" t="s">
        <v>41</v>
      </c>
      <c r="C152" s="23" t="s">
        <v>43</v>
      </c>
      <c r="D152" s="23" t="s">
        <v>292</v>
      </c>
      <c r="E152" s="23" t="s">
        <v>522</v>
      </c>
      <c r="F152" s="23" t="s">
        <v>748</v>
      </c>
      <c r="G152" s="23" t="s">
        <v>103</v>
      </c>
      <c r="H152" s="23" t="s">
        <v>835</v>
      </c>
      <c r="I152" s="25">
        <v>339928160</v>
      </c>
      <c r="J152" s="23" t="s">
        <v>136</v>
      </c>
      <c r="K152" s="25">
        <v>441906608</v>
      </c>
      <c r="L152" s="23" t="s">
        <v>835</v>
      </c>
      <c r="M152" s="25">
        <v>339928160</v>
      </c>
      <c r="N152" s="23" t="s">
        <v>136</v>
      </c>
      <c r="O152" s="25">
        <v>441906608</v>
      </c>
      <c r="P152" s="25">
        <v>335468160</v>
      </c>
      <c r="Q152" s="25">
        <v>4460000</v>
      </c>
      <c r="R152" s="25">
        <v>0</v>
      </c>
      <c r="S152" s="26">
        <v>0</v>
      </c>
      <c r="T152" s="23" t="s">
        <v>17</v>
      </c>
      <c r="U152" s="23" t="s">
        <v>103</v>
      </c>
      <c r="V152" s="23" t="s">
        <v>848</v>
      </c>
      <c r="W152" s="26" t="s">
        <v>103</v>
      </c>
      <c r="X152" s="26">
        <v>1</v>
      </c>
      <c r="Y152" s="23" t="s">
        <v>103</v>
      </c>
      <c r="Z152" s="23" t="s">
        <v>103</v>
      </c>
      <c r="AA152" s="26" t="s">
        <v>103</v>
      </c>
      <c r="AB152" s="26" t="s">
        <v>103</v>
      </c>
      <c r="AC152" s="23" t="s">
        <v>103</v>
      </c>
      <c r="AD152" s="527">
        <v>889600</v>
      </c>
      <c r="AE152" s="528">
        <v>407.64</v>
      </c>
      <c r="AF152" s="527">
        <v>362640914</v>
      </c>
      <c r="AG152" s="528">
        <v>377.1</v>
      </c>
      <c r="AH152" s="529">
        <v>1</v>
      </c>
      <c r="AI152" s="527">
        <v>4460000</v>
      </c>
      <c r="AJ152" s="527">
        <v>0</v>
      </c>
      <c r="AK152" s="527">
        <v>4460000</v>
      </c>
      <c r="AL152" s="530" t="s">
        <v>103</v>
      </c>
      <c r="AM152" s="527">
        <v>339928160</v>
      </c>
      <c r="AN152" s="527">
        <v>0</v>
      </c>
      <c r="AO152" s="531" t="s">
        <v>103</v>
      </c>
      <c r="AP152" s="532">
        <v>0</v>
      </c>
      <c r="AQ152" s="531" t="s">
        <v>23</v>
      </c>
      <c r="AR152" s="531" t="s">
        <v>103</v>
      </c>
      <c r="AS152" s="531" t="s">
        <v>103</v>
      </c>
    </row>
    <row r="153" spans="1:45" x14ac:dyDescent="0.15">
      <c r="A153" s="23" t="s">
        <v>143</v>
      </c>
      <c r="B153" s="23" t="s">
        <v>41</v>
      </c>
      <c r="C153" s="23" t="s">
        <v>43</v>
      </c>
      <c r="D153" s="23" t="s">
        <v>293</v>
      </c>
      <c r="E153" s="23" t="s">
        <v>523</v>
      </c>
      <c r="F153" s="23" t="s">
        <v>749</v>
      </c>
      <c r="G153" s="23" t="s">
        <v>103</v>
      </c>
      <c r="H153" s="23" t="s">
        <v>835</v>
      </c>
      <c r="I153" s="25">
        <v>1951902400</v>
      </c>
      <c r="J153" s="23" t="s">
        <v>136</v>
      </c>
      <c r="K153" s="25">
        <v>2537473120</v>
      </c>
      <c r="L153" s="23" t="s">
        <v>835</v>
      </c>
      <c r="M153" s="25">
        <v>1951902400</v>
      </c>
      <c r="N153" s="23" t="s">
        <v>136</v>
      </c>
      <c r="O153" s="25">
        <v>2537473120</v>
      </c>
      <c r="P153" s="25">
        <v>1907302400</v>
      </c>
      <c r="Q153" s="25">
        <v>44600000</v>
      </c>
      <c r="R153" s="25">
        <v>0</v>
      </c>
      <c r="S153" s="26">
        <v>0</v>
      </c>
      <c r="T153" s="23" t="s">
        <v>17</v>
      </c>
      <c r="U153" s="23" t="s">
        <v>103</v>
      </c>
      <c r="V153" s="23" t="s">
        <v>848</v>
      </c>
      <c r="W153" s="26" t="s">
        <v>103</v>
      </c>
      <c r="X153" s="26">
        <v>1</v>
      </c>
      <c r="Y153" s="23" t="s">
        <v>103</v>
      </c>
      <c r="Z153" s="23" t="s">
        <v>103</v>
      </c>
      <c r="AA153" s="26" t="s">
        <v>103</v>
      </c>
      <c r="AB153" s="26" t="s">
        <v>103</v>
      </c>
      <c r="AC153" s="23" t="s">
        <v>103</v>
      </c>
      <c r="AD153" s="527">
        <v>1779200</v>
      </c>
      <c r="AE153" s="528">
        <v>862.64</v>
      </c>
      <c r="AF153" s="527">
        <v>1534817424</v>
      </c>
      <c r="AG153" s="528">
        <v>1072</v>
      </c>
      <c r="AH153" s="529">
        <v>1</v>
      </c>
      <c r="AI153" s="527">
        <v>44600000</v>
      </c>
      <c r="AJ153" s="527">
        <v>0</v>
      </c>
      <c r="AK153" s="527">
        <v>44600000</v>
      </c>
      <c r="AL153" s="530" t="s">
        <v>103</v>
      </c>
      <c r="AM153" s="527">
        <v>1951902400</v>
      </c>
      <c r="AN153" s="527">
        <v>0</v>
      </c>
      <c r="AO153" s="531" t="s">
        <v>103</v>
      </c>
      <c r="AP153" s="532">
        <v>0</v>
      </c>
      <c r="AQ153" s="531" t="s">
        <v>23</v>
      </c>
      <c r="AR153" s="531" t="s">
        <v>103</v>
      </c>
      <c r="AS153" s="531" t="s">
        <v>103</v>
      </c>
    </row>
    <row r="154" spans="1:45" x14ac:dyDescent="0.15">
      <c r="A154" s="23" t="s">
        <v>143</v>
      </c>
      <c r="B154" s="23" t="s">
        <v>41</v>
      </c>
      <c r="C154" s="23" t="s">
        <v>43</v>
      </c>
      <c r="D154" s="23" t="s">
        <v>294</v>
      </c>
      <c r="E154" s="23" t="s">
        <v>524</v>
      </c>
      <c r="F154" s="23" t="s">
        <v>750</v>
      </c>
      <c r="G154" s="23" t="s">
        <v>103</v>
      </c>
      <c r="H154" s="23" t="s">
        <v>835</v>
      </c>
      <c r="I154" s="25">
        <v>85139760000</v>
      </c>
      <c r="J154" s="23" t="s">
        <v>136</v>
      </c>
      <c r="K154" s="25">
        <v>110681688000</v>
      </c>
      <c r="L154" s="23" t="s">
        <v>835</v>
      </c>
      <c r="M154" s="25">
        <v>85139760000</v>
      </c>
      <c r="N154" s="23" t="s">
        <v>136</v>
      </c>
      <c r="O154" s="25">
        <v>110681688000</v>
      </c>
      <c r="P154" s="25">
        <v>83266560000</v>
      </c>
      <c r="Q154" s="25">
        <v>1873200000</v>
      </c>
      <c r="R154" s="25">
        <v>0</v>
      </c>
      <c r="S154" s="26">
        <v>0</v>
      </c>
      <c r="T154" s="23" t="s">
        <v>17</v>
      </c>
      <c r="U154" s="23" t="s">
        <v>103</v>
      </c>
      <c r="V154" s="23" t="s">
        <v>848</v>
      </c>
      <c r="W154" s="26" t="s">
        <v>103</v>
      </c>
      <c r="X154" s="26">
        <v>1</v>
      </c>
      <c r="Y154" s="23" t="s">
        <v>103</v>
      </c>
      <c r="Z154" s="23" t="s">
        <v>103</v>
      </c>
      <c r="AA154" s="26" t="s">
        <v>103</v>
      </c>
      <c r="AB154" s="26" t="s">
        <v>103</v>
      </c>
      <c r="AC154" s="23" t="s">
        <v>103</v>
      </c>
      <c r="AD154" s="527">
        <v>53376000</v>
      </c>
      <c r="AE154" s="528">
        <v>1441.11</v>
      </c>
      <c r="AF154" s="527">
        <v>76920820320</v>
      </c>
      <c r="AG154" s="528">
        <v>1560</v>
      </c>
      <c r="AH154" s="529">
        <v>1</v>
      </c>
      <c r="AI154" s="527">
        <v>1873200000</v>
      </c>
      <c r="AJ154" s="527">
        <v>0</v>
      </c>
      <c r="AK154" s="527">
        <v>1873200000</v>
      </c>
      <c r="AL154" s="530" t="s">
        <v>103</v>
      </c>
      <c r="AM154" s="527">
        <v>85139760000</v>
      </c>
      <c r="AN154" s="527">
        <v>0</v>
      </c>
      <c r="AO154" s="531" t="s">
        <v>103</v>
      </c>
      <c r="AP154" s="532">
        <v>0</v>
      </c>
      <c r="AQ154" s="531" t="s">
        <v>23</v>
      </c>
      <c r="AR154" s="531" t="s">
        <v>103</v>
      </c>
      <c r="AS154" s="531" t="s">
        <v>103</v>
      </c>
    </row>
    <row r="155" spans="1:45" x14ac:dyDescent="0.15">
      <c r="A155" s="23" t="s">
        <v>143</v>
      </c>
      <c r="B155" s="23" t="s">
        <v>41</v>
      </c>
      <c r="C155" s="23" t="s">
        <v>43</v>
      </c>
      <c r="D155" s="23" t="s">
        <v>295</v>
      </c>
      <c r="E155" s="23" t="s">
        <v>525</v>
      </c>
      <c r="F155" s="23" t="s">
        <v>751</v>
      </c>
      <c r="G155" s="23" t="s">
        <v>103</v>
      </c>
      <c r="H155" s="23" t="s">
        <v>835</v>
      </c>
      <c r="I155" s="25">
        <v>82912832000</v>
      </c>
      <c r="J155" s="23" t="s">
        <v>136</v>
      </c>
      <c r="K155" s="25">
        <v>107786681600</v>
      </c>
      <c r="L155" s="23" t="s">
        <v>835</v>
      </c>
      <c r="M155" s="25">
        <v>82912832000</v>
      </c>
      <c r="N155" s="23" t="s">
        <v>136</v>
      </c>
      <c r="O155" s="25">
        <v>107786681600</v>
      </c>
      <c r="P155" s="25">
        <v>82127872000</v>
      </c>
      <c r="Q155" s="25">
        <v>784960000</v>
      </c>
      <c r="R155" s="25">
        <v>0</v>
      </c>
      <c r="S155" s="26">
        <v>0</v>
      </c>
      <c r="T155" s="23" t="s">
        <v>17</v>
      </c>
      <c r="U155" s="23" t="s">
        <v>103</v>
      </c>
      <c r="V155" s="23" t="s">
        <v>848</v>
      </c>
      <c r="W155" s="26" t="s">
        <v>103</v>
      </c>
      <c r="X155" s="26">
        <v>1</v>
      </c>
      <c r="Y155" s="23" t="s">
        <v>103</v>
      </c>
      <c r="Z155" s="23" t="s">
        <v>103</v>
      </c>
      <c r="AA155" s="26" t="s">
        <v>103</v>
      </c>
      <c r="AB155" s="26" t="s">
        <v>103</v>
      </c>
      <c r="AC155" s="23" t="s">
        <v>103</v>
      </c>
      <c r="AD155" s="527">
        <v>35584000</v>
      </c>
      <c r="AE155" s="528">
        <v>1673.25</v>
      </c>
      <c r="AF155" s="527">
        <v>59541066640</v>
      </c>
      <c r="AG155" s="528">
        <v>2308</v>
      </c>
      <c r="AH155" s="529">
        <v>1</v>
      </c>
      <c r="AI155" s="527">
        <v>784960000</v>
      </c>
      <c r="AJ155" s="527">
        <v>0</v>
      </c>
      <c r="AK155" s="527">
        <v>784960000</v>
      </c>
      <c r="AL155" s="530" t="s">
        <v>103</v>
      </c>
      <c r="AM155" s="527">
        <v>82912832000</v>
      </c>
      <c r="AN155" s="527">
        <v>0</v>
      </c>
      <c r="AO155" s="531" t="s">
        <v>103</v>
      </c>
      <c r="AP155" s="532">
        <v>0</v>
      </c>
      <c r="AQ155" s="531" t="s">
        <v>23</v>
      </c>
      <c r="AR155" s="531" t="s">
        <v>103</v>
      </c>
      <c r="AS155" s="531" t="s">
        <v>103</v>
      </c>
    </row>
    <row r="156" spans="1:45" x14ac:dyDescent="0.15">
      <c r="A156" s="23" t="s">
        <v>143</v>
      </c>
      <c r="B156" s="23" t="s">
        <v>41</v>
      </c>
      <c r="C156" s="23" t="s">
        <v>43</v>
      </c>
      <c r="D156" s="23" t="s">
        <v>296</v>
      </c>
      <c r="E156" s="23" t="s">
        <v>526</v>
      </c>
      <c r="F156" s="23" t="s">
        <v>752</v>
      </c>
      <c r="G156" s="23" t="s">
        <v>103</v>
      </c>
      <c r="H156" s="23" t="s">
        <v>835</v>
      </c>
      <c r="I156" s="25">
        <v>29714008000</v>
      </c>
      <c r="J156" s="23" t="s">
        <v>136</v>
      </c>
      <c r="K156" s="25">
        <v>38628210400</v>
      </c>
      <c r="L156" s="23" t="s">
        <v>835</v>
      </c>
      <c r="M156" s="25">
        <v>29714008000</v>
      </c>
      <c r="N156" s="23" t="s">
        <v>136</v>
      </c>
      <c r="O156" s="25">
        <v>38628210400</v>
      </c>
      <c r="P156" s="25">
        <v>29205568000</v>
      </c>
      <c r="Q156" s="25">
        <v>508440000</v>
      </c>
      <c r="R156" s="25">
        <v>0</v>
      </c>
      <c r="S156" s="26">
        <v>0</v>
      </c>
      <c r="T156" s="23" t="s">
        <v>17</v>
      </c>
      <c r="U156" s="23" t="s">
        <v>103</v>
      </c>
      <c r="V156" s="23" t="s">
        <v>848</v>
      </c>
      <c r="W156" s="26" t="s">
        <v>103</v>
      </c>
      <c r="X156" s="26">
        <v>1</v>
      </c>
      <c r="Y156" s="23" t="s">
        <v>103</v>
      </c>
      <c r="Z156" s="23" t="s">
        <v>103</v>
      </c>
      <c r="AA156" s="26" t="s">
        <v>103</v>
      </c>
      <c r="AB156" s="26" t="s">
        <v>103</v>
      </c>
      <c r="AC156" s="23" t="s">
        <v>103</v>
      </c>
      <c r="AD156" s="527">
        <v>8896000</v>
      </c>
      <c r="AE156" s="528">
        <v>2503.0100000000002</v>
      </c>
      <c r="AF156" s="527">
        <v>22266829140</v>
      </c>
      <c r="AG156" s="528">
        <v>3283</v>
      </c>
      <c r="AH156" s="529">
        <v>1</v>
      </c>
      <c r="AI156" s="527">
        <v>508440000</v>
      </c>
      <c r="AJ156" s="527">
        <v>0</v>
      </c>
      <c r="AK156" s="527">
        <v>508440000</v>
      </c>
      <c r="AL156" s="530" t="s">
        <v>103</v>
      </c>
      <c r="AM156" s="527">
        <v>29714008000</v>
      </c>
      <c r="AN156" s="527">
        <v>0</v>
      </c>
      <c r="AO156" s="531" t="s">
        <v>103</v>
      </c>
      <c r="AP156" s="532">
        <v>0</v>
      </c>
      <c r="AQ156" s="531" t="s">
        <v>23</v>
      </c>
      <c r="AR156" s="531" t="s">
        <v>103</v>
      </c>
      <c r="AS156" s="531" t="s">
        <v>103</v>
      </c>
    </row>
    <row r="157" spans="1:45" x14ac:dyDescent="0.15">
      <c r="A157" s="23" t="s">
        <v>143</v>
      </c>
      <c r="B157" s="23" t="s">
        <v>41</v>
      </c>
      <c r="C157" s="23" t="s">
        <v>43</v>
      </c>
      <c r="D157" s="23" t="s">
        <v>297</v>
      </c>
      <c r="E157" s="23" t="s">
        <v>527</v>
      </c>
      <c r="F157" s="23" t="s">
        <v>753</v>
      </c>
      <c r="G157" s="23" t="s">
        <v>103</v>
      </c>
      <c r="H157" s="23" t="s">
        <v>835</v>
      </c>
      <c r="I157" s="25">
        <v>29757120000</v>
      </c>
      <c r="J157" s="23" t="s">
        <v>136</v>
      </c>
      <c r="K157" s="25">
        <v>38684256000</v>
      </c>
      <c r="L157" s="23" t="s">
        <v>835</v>
      </c>
      <c r="M157" s="25">
        <v>29757120000</v>
      </c>
      <c r="N157" s="23" t="s">
        <v>136</v>
      </c>
      <c r="O157" s="25">
        <v>38684256000</v>
      </c>
      <c r="P157" s="25">
        <v>29757120000</v>
      </c>
      <c r="Q157" s="25">
        <v>0</v>
      </c>
      <c r="R157" s="25">
        <v>0</v>
      </c>
      <c r="S157" s="26">
        <v>0</v>
      </c>
      <c r="T157" s="23" t="s">
        <v>17</v>
      </c>
      <c r="U157" s="23" t="s">
        <v>103</v>
      </c>
      <c r="V157" s="23" t="s">
        <v>848</v>
      </c>
      <c r="W157" s="26" t="s">
        <v>103</v>
      </c>
      <c r="X157" s="26">
        <v>1</v>
      </c>
      <c r="Y157" s="23" t="s">
        <v>103</v>
      </c>
      <c r="Z157" s="23" t="s">
        <v>103</v>
      </c>
      <c r="AA157" s="26" t="s">
        <v>103</v>
      </c>
      <c r="AB157" s="26" t="s">
        <v>103</v>
      </c>
      <c r="AC157" s="23" t="s">
        <v>103</v>
      </c>
      <c r="AD157" s="527">
        <v>26688000</v>
      </c>
      <c r="AE157" s="528">
        <v>1063.6199999999999</v>
      </c>
      <c r="AF157" s="527">
        <v>28385989260</v>
      </c>
      <c r="AG157" s="528">
        <v>1115</v>
      </c>
      <c r="AH157" s="529">
        <v>1</v>
      </c>
      <c r="AI157" s="527">
        <v>0</v>
      </c>
      <c r="AJ157" s="527">
        <v>0</v>
      </c>
      <c r="AK157" s="527">
        <v>0</v>
      </c>
      <c r="AL157" s="530" t="s">
        <v>103</v>
      </c>
      <c r="AM157" s="527">
        <v>29757120000</v>
      </c>
      <c r="AN157" s="527">
        <v>0</v>
      </c>
      <c r="AO157" s="531" t="s">
        <v>103</v>
      </c>
      <c r="AP157" s="532">
        <v>0</v>
      </c>
      <c r="AQ157" s="531" t="s">
        <v>23</v>
      </c>
      <c r="AR157" s="531" t="s">
        <v>103</v>
      </c>
      <c r="AS157" s="531" t="s">
        <v>103</v>
      </c>
    </row>
    <row r="158" spans="1:45" x14ac:dyDescent="0.15">
      <c r="A158" s="23" t="s">
        <v>143</v>
      </c>
      <c r="B158" s="23" t="s">
        <v>41</v>
      </c>
      <c r="C158" s="23" t="s">
        <v>43</v>
      </c>
      <c r="D158" s="23" t="s">
        <v>298</v>
      </c>
      <c r="E158" s="23" t="s">
        <v>528</v>
      </c>
      <c r="F158" s="23" t="s">
        <v>754</v>
      </c>
      <c r="G158" s="23" t="s">
        <v>103</v>
      </c>
      <c r="H158" s="23" t="s">
        <v>835</v>
      </c>
      <c r="I158" s="25">
        <v>56631488000</v>
      </c>
      <c r="J158" s="23" t="s">
        <v>136</v>
      </c>
      <c r="K158" s="25">
        <v>73620934400</v>
      </c>
      <c r="L158" s="23" t="s">
        <v>835</v>
      </c>
      <c r="M158" s="25">
        <v>56631488000</v>
      </c>
      <c r="N158" s="23" t="s">
        <v>136</v>
      </c>
      <c r="O158" s="25">
        <v>73620934400</v>
      </c>
      <c r="P158" s="25">
        <v>56382848000</v>
      </c>
      <c r="Q158" s="25">
        <v>248640000</v>
      </c>
      <c r="R158" s="25">
        <v>0</v>
      </c>
      <c r="S158" s="26">
        <v>0</v>
      </c>
      <c r="T158" s="23" t="s">
        <v>17</v>
      </c>
      <c r="U158" s="23" t="s">
        <v>103</v>
      </c>
      <c r="V158" s="23" t="s">
        <v>848</v>
      </c>
      <c r="W158" s="26" t="s">
        <v>103</v>
      </c>
      <c r="X158" s="26">
        <v>1</v>
      </c>
      <c r="Y158" s="23" t="s">
        <v>103</v>
      </c>
      <c r="Z158" s="23" t="s">
        <v>103</v>
      </c>
      <c r="AA158" s="26" t="s">
        <v>103</v>
      </c>
      <c r="AB158" s="26" t="s">
        <v>103</v>
      </c>
      <c r="AC158" s="23" t="s">
        <v>103</v>
      </c>
      <c r="AD158" s="527">
        <v>17792000</v>
      </c>
      <c r="AE158" s="528">
        <v>3599.2</v>
      </c>
      <c r="AF158" s="527">
        <v>64037130760</v>
      </c>
      <c r="AG158" s="528">
        <v>3169</v>
      </c>
      <c r="AH158" s="529">
        <v>1</v>
      </c>
      <c r="AI158" s="527">
        <v>248640000</v>
      </c>
      <c r="AJ158" s="527">
        <v>0</v>
      </c>
      <c r="AK158" s="527">
        <v>248640000</v>
      </c>
      <c r="AL158" s="530" t="s">
        <v>103</v>
      </c>
      <c r="AM158" s="527">
        <v>56631488000</v>
      </c>
      <c r="AN158" s="527">
        <v>0</v>
      </c>
      <c r="AO158" s="531" t="s">
        <v>103</v>
      </c>
      <c r="AP158" s="532">
        <v>0</v>
      </c>
      <c r="AQ158" s="531" t="s">
        <v>23</v>
      </c>
      <c r="AR158" s="531" t="s">
        <v>103</v>
      </c>
      <c r="AS158" s="531" t="s">
        <v>103</v>
      </c>
    </row>
    <row r="159" spans="1:45" x14ac:dyDescent="0.15">
      <c r="A159" s="23" t="s">
        <v>143</v>
      </c>
      <c r="B159" s="23" t="s">
        <v>41</v>
      </c>
      <c r="C159" s="23" t="s">
        <v>43</v>
      </c>
      <c r="D159" s="23" t="s">
        <v>299</v>
      </c>
      <c r="E159" s="23" t="s">
        <v>529</v>
      </c>
      <c r="F159" s="23" t="s">
        <v>755</v>
      </c>
      <c r="G159" s="23" t="s">
        <v>103</v>
      </c>
      <c r="H159" s="23" t="s">
        <v>835</v>
      </c>
      <c r="I159" s="25">
        <v>16253592000</v>
      </c>
      <c r="J159" s="23" t="s">
        <v>136</v>
      </c>
      <c r="K159" s="25">
        <v>21129669600</v>
      </c>
      <c r="L159" s="23" t="s">
        <v>835</v>
      </c>
      <c r="M159" s="25">
        <v>16253592000</v>
      </c>
      <c r="N159" s="23" t="s">
        <v>136</v>
      </c>
      <c r="O159" s="25">
        <v>21129669600</v>
      </c>
      <c r="P159" s="25">
        <v>16030592000</v>
      </c>
      <c r="Q159" s="25">
        <v>223000000</v>
      </c>
      <c r="R159" s="25">
        <v>0</v>
      </c>
      <c r="S159" s="26">
        <v>0</v>
      </c>
      <c r="T159" s="23" t="s">
        <v>17</v>
      </c>
      <c r="U159" s="23" t="s">
        <v>103</v>
      </c>
      <c r="V159" s="23" t="s">
        <v>848</v>
      </c>
      <c r="W159" s="26" t="s">
        <v>103</v>
      </c>
      <c r="X159" s="26">
        <v>1</v>
      </c>
      <c r="Y159" s="23" t="s">
        <v>103</v>
      </c>
      <c r="Z159" s="23" t="s">
        <v>103</v>
      </c>
      <c r="AA159" s="26" t="s">
        <v>103</v>
      </c>
      <c r="AB159" s="26" t="s">
        <v>103</v>
      </c>
      <c r="AC159" s="23" t="s">
        <v>103</v>
      </c>
      <c r="AD159" s="527">
        <v>8896000</v>
      </c>
      <c r="AE159" s="528">
        <v>1479.31</v>
      </c>
      <c r="AF159" s="527">
        <v>13159964240</v>
      </c>
      <c r="AG159" s="528">
        <v>1802</v>
      </c>
      <c r="AH159" s="529">
        <v>1</v>
      </c>
      <c r="AI159" s="527">
        <v>223000000</v>
      </c>
      <c r="AJ159" s="527">
        <v>0</v>
      </c>
      <c r="AK159" s="527">
        <v>223000000</v>
      </c>
      <c r="AL159" s="530" t="s">
        <v>103</v>
      </c>
      <c r="AM159" s="527">
        <v>16253592000</v>
      </c>
      <c r="AN159" s="527">
        <v>0</v>
      </c>
      <c r="AO159" s="531" t="s">
        <v>103</v>
      </c>
      <c r="AP159" s="532">
        <v>0</v>
      </c>
      <c r="AQ159" s="531" t="s">
        <v>23</v>
      </c>
      <c r="AR159" s="531" t="s">
        <v>103</v>
      </c>
      <c r="AS159" s="531" t="s">
        <v>103</v>
      </c>
    </row>
    <row r="160" spans="1:45" x14ac:dyDescent="0.15">
      <c r="A160" s="23" t="s">
        <v>143</v>
      </c>
      <c r="B160" s="23" t="s">
        <v>41</v>
      </c>
      <c r="C160" s="23" t="s">
        <v>43</v>
      </c>
      <c r="D160" s="23" t="s">
        <v>300</v>
      </c>
      <c r="E160" s="23" t="s">
        <v>530</v>
      </c>
      <c r="F160" s="23" t="s">
        <v>756</v>
      </c>
      <c r="G160" s="23" t="s">
        <v>103</v>
      </c>
      <c r="H160" s="23" t="s">
        <v>835</v>
      </c>
      <c r="I160" s="25">
        <v>67591808000</v>
      </c>
      <c r="J160" s="23" t="s">
        <v>136</v>
      </c>
      <c r="K160" s="25">
        <v>87869350400</v>
      </c>
      <c r="L160" s="23" t="s">
        <v>835</v>
      </c>
      <c r="M160" s="25">
        <v>67591808000</v>
      </c>
      <c r="N160" s="23" t="s">
        <v>136</v>
      </c>
      <c r="O160" s="25">
        <v>87869350400</v>
      </c>
      <c r="P160" s="25">
        <v>67591808000</v>
      </c>
      <c r="Q160" s="25">
        <v>0</v>
      </c>
      <c r="R160" s="25">
        <v>0</v>
      </c>
      <c r="S160" s="26">
        <v>0</v>
      </c>
      <c r="T160" s="23" t="s">
        <v>17</v>
      </c>
      <c r="U160" s="23" t="s">
        <v>103</v>
      </c>
      <c r="V160" s="23" t="s">
        <v>848</v>
      </c>
      <c r="W160" s="26" t="s">
        <v>103</v>
      </c>
      <c r="X160" s="26">
        <v>1</v>
      </c>
      <c r="Y160" s="23" t="s">
        <v>103</v>
      </c>
      <c r="Z160" s="23" t="s">
        <v>103</v>
      </c>
      <c r="AA160" s="26" t="s">
        <v>103</v>
      </c>
      <c r="AB160" s="26" t="s">
        <v>103</v>
      </c>
      <c r="AC160" s="23" t="s">
        <v>103</v>
      </c>
      <c r="AD160" s="527">
        <v>35584000</v>
      </c>
      <c r="AE160" s="528">
        <v>1668.89</v>
      </c>
      <c r="AF160" s="527">
        <v>59385932640</v>
      </c>
      <c r="AG160" s="528">
        <v>1899.5</v>
      </c>
      <c r="AH160" s="529">
        <v>1</v>
      </c>
      <c r="AI160" s="527">
        <v>0</v>
      </c>
      <c r="AJ160" s="527">
        <v>0</v>
      </c>
      <c r="AK160" s="527">
        <v>0</v>
      </c>
      <c r="AL160" s="530" t="s">
        <v>103</v>
      </c>
      <c r="AM160" s="527">
        <v>67591808000</v>
      </c>
      <c r="AN160" s="527">
        <v>0</v>
      </c>
      <c r="AO160" s="531" t="s">
        <v>103</v>
      </c>
      <c r="AP160" s="532">
        <v>0</v>
      </c>
      <c r="AQ160" s="531" t="s">
        <v>23</v>
      </c>
      <c r="AR160" s="531" t="s">
        <v>103</v>
      </c>
      <c r="AS160" s="531" t="s">
        <v>103</v>
      </c>
    </row>
    <row r="161" spans="1:45" x14ac:dyDescent="0.15">
      <c r="A161" s="23" t="s">
        <v>143</v>
      </c>
      <c r="B161" s="23" t="s">
        <v>41</v>
      </c>
      <c r="C161" s="23" t="s">
        <v>43</v>
      </c>
      <c r="D161" s="23" t="s">
        <v>301</v>
      </c>
      <c r="E161" s="23" t="s">
        <v>531</v>
      </c>
      <c r="F161" s="23" t="s">
        <v>757</v>
      </c>
      <c r="G161" s="23" t="s">
        <v>103</v>
      </c>
      <c r="H161" s="23" t="s">
        <v>835</v>
      </c>
      <c r="I161" s="25">
        <v>52693968000</v>
      </c>
      <c r="J161" s="23" t="s">
        <v>136</v>
      </c>
      <c r="K161" s="25">
        <v>68502158400</v>
      </c>
      <c r="L161" s="23" t="s">
        <v>835</v>
      </c>
      <c r="M161" s="25">
        <v>52693968000</v>
      </c>
      <c r="N161" s="23" t="s">
        <v>136</v>
      </c>
      <c r="O161" s="25">
        <v>68502158400</v>
      </c>
      <c r="P161" s="25">
        <v>52255104000</v>
      </c>
      <c r="Q161" s="25">
        <v>438864000</v>
      </c>
      <c r="R161" s="25">
        <v>0</v>
      </c>
      <c r="S161" s="26">
        <v>0</v>
      </c>
      <c r="T161" s="23" t="s">
        <v>17</v>
      </c>
      <c r="U161" s="23" t="s">
        <v>103</v>
      </c>
      <c r="V161" s="23" t="s">
        <v>848</v>
      </c>
      <c r="W161" s="26" t="s">
        <v>103</v>
      </c>
      <c r="X161" s="26">
        <v>1</v>
      </c>
      <c r="Y161" s="23" t="s">
        <v>103</v>
      </c>
      <c r="Z161" s="23" t="s">
        <v>103</v>
      </c>
      <c r="AA161" s="26" t="s">
        <v>103</v>
      </c>
      <c r="AB161" s="26" t="s">
        <v>103</v>
      </c>
      <c r="AC161" s="23" t="s">
        <v>103</v>
      </c>
      <c r="AD161" s="527">
        <v>3558400</v>
      </c>
      <c r="AE161" s="528">
        <v>12052.58</v>
      </c>
      <c r="AF161" s="527">
        <v>42887906048</v>
      </c>
      <c r="AG161" s="528">
        <v>14685</v>
      </c>
      <c r="AH161" s="529">
        <v>1</v>
      </c>
      <c r="AI161" s="527">
        <v>438864000</v>
      </c>
      <c r="AJ161" s="527">
        <v>0</v>
      </c>
      <c r="AK161" s="527">
        <v>438864000</v>
      </c>
      <c r="AL161" s="530" t="s">
        <v>103</v>
      </c>
      <c r="AM161" s="527">
        <v>52693968000</v>
      </c>
      <c r="AN161" s="527">
        <v>0</v>
      </c>
      <c r="AO161" s="531" t="s">
        <v>103</v>
      </c>
      <c r="AP161" s="532">
        <v>0</v>
      </c>
      <c r="AQ161" s="531" t="s">
        <v>23</v>
      </c>
      <c r="AR161" s="531" t="s">
        <v>103</v>
      </c>
      <c r="AS161" s="531" t="s">
        <v>103</v>
      </c>
    </row>
    <row r="162" spans="1:45" x14ac:dyDescent="0.15">
      <c r="A162" s="23" t="s">
        <v>143</v>
      </c>
      <c r="B162" s="23" t="s">
        <v>41</v>
      </c>
      <c r="C162" s="23" t="s">
        <v>43</v>
      </c>
      <c r="D162" s="23" t="s">
        <v>302</v>
      </c>
      <c r="E162" s="23" t="s">
        <v>532</v>
      </c>
      <c r="F162" s="23" t="s">
        <v>758</v>
      </c>
      <c r="G162" s="23" t="s">
        <v>103</v>
      </c>
      <c r="H162" s="23" t="s">
        <v>835</v>
      </c>
      <c r="I162" s="25">
        <v>112135580000</v>
      </c>
      <c r="J162" s="23" t="s">
        <v>136</v>
      </c>
      <c r="K162" s="25">
        <v>145776254000</v>
      </c>
      <c r="L162" s="23" t="s">
        <v>835</v>
      </c>
      <c r="M162" s="25">
        <v>112135580000</v>
      </c>
      <c r="N162" s="23" t="s">
        <v>136</v>
      </c>
      <c r="O162" s="25">
        <v>145776254000</v>
      </c>
      <c r="P162" s="25">
        <v>111578080000</v>
      </c>
      <c r="Q162" s="25">
        <v>557500000</v>
      </c>
      <c r="R162" s="25">
        <v>0</v>
      </c>
      <c r="S162" s="26">
        <v>0</v>
      </c>
      <c r="T162" s="23" t="s">
        <v>17</v>
      </c>
      <c r="U162" s="23" t="s">
        <v>103</v>
      </c>
      <c r="V162" s="23" t="s">
        <v>848</v>
      </c>
      <c r="W162" s="26" t="s">
        <v>103</v>
      </c>
      <c r="X162" s="26">
        <v>1</v>
      </c>
      <c r="Y162" s="23" t="s">
        <v>103</v>
      </c>
      <c r="Z162" s="23" t="s">
        <v>103</v>
      </c>
      <c r="AA162" s="26" t="s">
        <v>103</v>
      </c>
      <c r="AB162" s="26" t="s">
        <v>103</v>
      </c>
      <c r="AC162" s="23" t="s">
        <v>103</v>
      </c>
      <c r="AD162" s="527">
        <v>4448000</v>
      </c>
      <c r="AE162" s="528">
        <v>17210.080000000002</v>
      </c>
      <c r="AF162" s="527">
        <v>76550447780</v>
      </c>
      <c r="AG162" s="528">
        <v>25085</v>
      </c>
      <c r="AH162" s="529">
        <v>1</v>
      </c>
      <c r="AI162" s="527">
        <v>557500000</v>
      </c>
      <c r="AJ162" s="527">
        <v>0</v>
      </c>
      <c r="AK162" s="527">
        <v>557500000</v>
      </c>
      <c r="AL162" s="530" t="s">
        <v>103</v>
      </c>
      <c r="AM162" s="527">
        <v>112135580000</v>
      </c>
      <c r="AN162" s="527">
        <v>0</v>
      </c>
      <c r="AO162" s="531" t="s">
        <v>103</v>
      </c>
      <c r="AP162" s="532">
        <v>0</v>
      </c>
      <c r="AQ162" s="531" t="s">
        <v>23</v>
      </c>
      <c r="AR162" s="531" t="s">
        <v>103</v>
      </c>
      <c r="AS162" s="531" t="s">
        <v>103</v>
      </c>
    </row>
    <row r="163" spans="1:45" x14ac:dyDescent="0.15">
      <c r="A163" s="23" t="s">
        <v>143</v>
      </c>
      <c r="B163" s="23" t="s">
        <v>41</v>
      </c>
      <c r="C163" s="23" t="s">
        <v>43</v>
      </c>
      <c r="D163" s="23" t="s">
        <v>303</v>
      </c>
      <c r="E163" s="23" t="s">
        <v>533</v>
      </c>
      <c r="F163" s="23" t="s">
        <v>759</v>
      </c>
      <c r="G163" s="23" t="s">
        <v>103</v>
      </c>
      <c r="H163" s="23" t="s">
        <v>835</v>
      </c>
      <c r="I163" s="25">
        <v>59153952000</v>
      </c>
      <c r="J163" s="23" t="s">
        <v>136</v>
      </c>
      <c r="K163" s="25">
        <v>76900137600</v>
      </c>
      <c r="L163" s="23" t="s">
        <v>835</v>
      </c>
      <c r="M163" s="25">
        <v>59153952000</v>
      </c>
      <c r="N163" s="23" t="s">
        <v>136</v>
      </c>
      <c r="O163" s="25">
        <v>76900137600</v>
      </c>
      <c r="P163" s="25">
        <v>59153952000</v>
      </c>
      <c r="Q163" s="25">
        <v>0</v>
      </c>
      <c r="R163" s="25">
        <v>0</v>
      </c>
      <c r="S163" s="26">
        <v>0</v>
      </c>
      <c r="T163" s="23" t="s">
        <v>17</v>
      </c>
      <c r="U163" s="23" t="s">
        <v>103</v>
      </c>
      <c r="V163" s="23" t="s">
        <v>848</v>
      </c>
      <c r="W163" s="26" t="s">
        <v>103</v>
      </c>
      <c r="X163" s="26">
        <v>1</v>
      </c>
      <c r="Y163" s="23" t="s">
        <v>103</v>
      </c>
      <c r="Z163" s="23" t="s">
        <v>103</v>
      </c>
      <c r="AA163" s="26" t="s">
        <v>103</v>
      </c>
      <c r="AB163" s="26" t="s">
        <v>103</v>
      </c>
      <c r="AC163" s="23" t="s">
        <v>103</v>
      </c>
      <c r="AD163" s="527">
        <v>13344000</v>
      </c>
      <c r="AE163" s="528">
        <v>4076.16</v>
      </c>
      <c r="AF163" s="527">
        <v>54392307930</v>
      </c>
      <c r="AG163" s="528">
        <v>4433</v>
      </c>
      <c r="AH163" s="529">
        <v>1</v>
      </c>
      <c r="AI163" s="527">
        <v>0</v>
      </c>
      <c r="AJ163" s="527">
        <v>0</v>
      </c>
      <c r="AK163" s="527">
        <v>0</v>
      </c>
      <c r="AL163" s="530" t="s">
        <v>103</v>
      </c>
      <c r="AM163" s="527">
        <v>59153952000</v>
      </c>
      <c r="AN163" s="527">
        <v>0</v>
      </c>
      <c r="AO163" s="531" t="s">
        <v>103</v>
      </c>
      <c r="AP163" s="532">
        <v>0</v>
      </c>
      <c r="AQ163" s="531" t="s">
        <v>23</v>
      </c>
      <c r="AR163" s="531" t="s">
        <v>103</v>
      </c>
      <c r="AS163" s="531" t="s">
        <v>103</v>
      </c>
    </row>
    <row r="164" spans="1:45" x14ac:dyDescent="0.15">
      <c r="A164" s="23" t="s">
        <v>143</v>
      </c>
      <c r="B164" s="23" t="s">
        <v>41</v>
      </c>
      <c r="C164" s="23" t="s">
        <v>43</v>
      </c>
      <c r="D164" s="23" t="s">
        <v>304</v>
      </c>
      <c r="E164" s="23" t="s">
        <v>534</v>
      </c>
      <c r="F164" s="23" t="s">
        <v>760</v>
      </c>
      <c r="G164" s="23" t="s">
        <v>103</v>
      </c>
      <c r="H164" s="23" t="s">
        <v>835</v>
      </c>
      <c r="I164" s="25">
        <v>11956704000</v>
      </c>
      <c r="J164" s="23" t="s">
        <v>136</v>
      </c>
      <c r="K164" s="25">
        <v>15543715200</v>
      </c>
      <c r="L164" s="23" t="s">
        <v>835</v>
      </c>
      <c r="M164" s="25">
        <v>11956704000</v>
      </c>
      <c r="N164" s="23" t="s">
        <v>136</v>
      </c>
      <c r="O164" s="25">
        <v>15543715200</v>
      </c>
      <c r="P164" s="25">
        <v>11778304000</v>
      </c>
      <c r="Q164" s="25">
        <v>178400000</v>
      </c>
      <c r="R164" s="25">
        <v>0</v>
      </c>
      <c r="S164" s="26">
        <v>0</v>
      </c>
      <c r="T164" s="23" t="s">
        <v>17</v>
      </c>
      <c r="U164" s="23" t="s">
        <v>103</v>
      </c>
      <c r="V164" s="23" t="s">
        <v>848</v>
      </c>
      <c r="W164" s="26" t="s">
        <v>103</v>
      </c>
      <c r="X164" s="26">
        <v>1</v>
      </c>
      <c r="Y164" s="23" t="s">
        <v>103</v>
      </c>
      <c r="Z164" s="23" t="s">
        <v>103</v>
      </c>
      <c r="AA164" s="26" t="s">
        <v>103</v>
      </c>
      <c r="AB164" s="26" t="s">
        <v>103</v>
      </c>
      <c r="AC164" s="23" t="s">
        <v>103</v>
      </c>
      <c r="AD164" s="527">
        <v>8896000</v>
      </c>
      <c r="AE164" s="528">
        <v>1324.32</v>
      </c>
      <c r="AF164" s="527">
        <v>11781163460</v>
      </c>
      <c r="AG164" s="528">
        <v>1324</v>
      </c>
      <c r="AH164" s="529">
        <v>1</v>
      </c>
      <c r="AI164" s="527">
        <v>178400000</v>
      </c>
      <c r="AJ164" s="527">
        <v>0</v>
      </c>
      <c r="AK164" s="527">
        <v>178400000</v>
      </c>
      <c r="AL164" s="530" t="s">
        <v>103</v>
      </c>
      <c r="AM164" s="527">
        <v>11956704000</v>
      </c>
      <c r="AN164" s="527">
        <v>0</v>
      </c>
      <c r="AO164" s="531" t="s">
        <v>103</v>
      </c>
      <c r="AP164" s="532">
        <v>0</v>
      </c>
      <c r="AQ164" s="531" t="s">
        <v>23</v>
      </c>
      <c r="AR164" s="531" t="s">
        <v>103</v>
      </c>
      <c r="AS164" s="531" t="s">
        <v>103</v>
      </c>
    </row>
    <row r="165" spans="1:45" x14ac:dyDescent="0.15">
      <c r="A165" s="23" t="s">
        <v>143</v>
      </c>
      <c r="B165" s="23" t="s">
        <v>41</v>
      </c>
      <c r="C165" s="23" t="s">
        <v>43</v>
      </c>
      <c r="D165" s="23" t="s">
        <v>305</v>
      </c>
      <c r="E165" s="23" t="s">
        <v>535</v>
      </c>
      <c r="F165" s="23" t="s">
        <v>761</v>
      </c>
      <c r="G165" s="23" t="s">
        <v>103</v>
      </c>
      <c r="H165" s="23" t="s">
        <v>835</v>
      </c>
      <c r="I165" s="25">
        <v>209620000</v>
      </c>
      <c r="J165" s="23" t="s">
        <v>136</v>
      </c>
      <c r="K165" s="25">
        <v>272506000</v>
      </c>
      <c r="L165" s="23" t="s">
        <v>835</v>
      </c>
      <c r="M165" s="25">
        <v>209620000</v>
      </c>
      <c r="N165" s="23" t="s">
        <v>136</v>
      </c>
      <c r="O165" s="25">
        <v>272506000</v>
      </c>
      <c r="P165" s="25">
        <v>0</v>
      </c>
      <c r="Q165" s="25">
        <v>209620000</v>
      </c>
      <c r="R165" s="25">
        <v>0</v>
      </c>
      <c r="S165" s="26">
        <v>0</v>
      </c>
      <c r="T165" s="23" t="s">
        <v>17</v>
      </c>
      <c r="U165" s="23" t="s">
        <v>103</v>
      </c>
      <c r="V165" s="23" t="s">
        <v>848</v>
      </c>
      <c r="W165" s="26" t="s">
        <v>103</v>
      </c>
      <c r="X165" s="26">
        <v>1</v>
      </c>
      <c r="Y165" s="23" t="s">
        <v>103</v>
      </c>
      <c r="Z165" s="23" t="s">
        <v>103</v>
      </c>
      <c r="AA165" s="26" t="s">
        <v>103</v>
      </c>
      <c r="AB165" s="26" t="s">
        <v>103</v>
      </c>
      <c r="AC165" s="23" t="s">
        <v>103</v>
      </c>
      <c r="AD165" s="527">
        <v>0</v>
      </c>
      <c r="AE165" s="528">
        <v>0</v>
      </c>
      <c r="AF165" s="527">
        <v>0</v>
      </c>
      <c r="AG165" s="528">
        <v>0</v>
      </c>
      <c r="AH165" s="529">
        <v>1</v>
      </c>
      <c r="AI165" s="527">
        <v>209620000</v>
      </c>
      <c r="AJ165" s="527">
        <v>0</v>
      </c>
      <c r="AK165" s="527">
        <v>209620000</v>
      </c>
      <c r="AL165" s="530" t="s">
        <v>103</v>
      </c>
      <c r="AM165" s="527">
        <v>209620000</v>
      </c>
      <c r="AN165" s="527">
        <v>0</v>
      </c>
      <c r="AO165" s="531" t="s">
        <v>103</v>
      </c>
      <c r="AP165" s="532">
        <v>0</v>
      </c>
      <c r="AQ165" s="531" t="s">
        <v>23</v>
      </c>
      <c r="AR165" s="531" t="s">
        <v>103</v>
      </c>
      <c r="AS165" s="531" t="s">
        <v>103</v>
      </c>
    </row>
    <row r="166" spans="1:45" x14ac:dyDescent="0.15">
      <c r="A166" s="23" t="s">
        <v>143</v>
      </c>
      <c r="B166" s="23" t="s">
        <v>41</v>
      </c>
      <c r="C166" s="23" t="s">
        <v>43</v>
      </c>
      <c r="D166" s="23" t="s">
        <v>306</v>
      </c>
      <c r="E166" s="23" t="s">
        <v>536</v>
      </c>
      <c r="F166" s="23" t="s">
        <v>762</v>
      </c>
      <c r="G166" s="23" t="s">
        <v>103</v>
      </c>
      <c r="H166" s="23" t="s">
        <v>835</v>
      </c>
      <c r="I166" s="25">
        <v>128771256000</v>
      </c>
      <c r="J166" s="23" t="s">
        <v>136</v>
      </c>
      <c r="K166" s="25">
        <v>167402632800</v>
      </c>
      <c r="L166" s="23" t="s">
        <v>835</v>
      </c>
      <c r="M166" s="25">
        <v>128771256000</v>
      </c>
      <c r="N166" s="23" t="s">
        <v>136</v>
      </c>
      <c r="O166" s="25">
        <v>167402632800</v>
      </c>
      <c r="P166" s="25">
        <v>128155776000</v>
      </c>
      <c r="Q166" s="25">
        <v>615480000</v>
      </c>
      <c r="R166" s="25">
        <v>0</v>
      </c>
      <c r="S166" s="26">
        <v>0</v>
      </c>
      <c r="T166" s="23" t="s">
        <v>17</v>
      </c>
      <c r="U166" s="23" t="s">
        <v>103</v>
      </c>
      <c r="V166" s="23" t="s">
        <v>848</v>
      </c>
      <c r="W166" s="26" t="s">
        <v>103</v>
      </c>
      <c r="X166" s="26">
        <v>1</v>
      </c>
      <c r="Y166" s="23" t="s">
        <v>103</v>
      </c>
      <c r="Z166" s="23" t="s">
        <v>103</v>
      </c>
      <c r="AA166" s="26" t="s">
        <v>103</v>
      </c>
      <c r="AB166" s="26" t="s">
        <v>103</v>
      </c>
      <c r="AC166" s="23" t="s">
        <v>103</v>
      </c>
      <c r="AD166" s="527">
        <v>26688000</v>
      </c>
      <c r="AE166" s="528">
        <v>4625.5200000000004</v>
      </c>
      <c r="AF166" s="527">
        <v>123446103600</v>
      </c>
      <c r="AG166" s="528">
        <v>4802</v>
      </c>
      <c r="AH166" s="529">
        <v>1</v>
      </c>
      <c r="AI166" s="527">
        <v>615480000</v>
      </c>
      <c r="AJ166" s="527">
        <v>0</v>
      </c>
      <c r="AK166" s="527">
        <v>615480000</v>
      </c>
      <c r="AL166" s="530" t="s">
        <v>103</v>
      </c>
      <c r="AM166" s="527">
        <v>128771256000</v>
      </c>
      <c r="AN166" s="527">
        <v>0</v>
      </c>
      <c r="AO166" s="531" t="s">
        <v>103</v>
      </c>
      <c r="AP166" s="532">
        <v>0</v>
      </c>
      <c r="AQ166" s="531" t="s">
        <v>23</v>
      </c>
      <c r="AR166" s="531" t="s">
        <v>103</v>
      </c>
      <c r="AS166" s="531" t="s">
        <v>103</v>
      </c>
    </row>
    <row r="167" spans="1:45" x14ac:dyDescent="0.15">
      <c r="A167" s="23" t="s">
        <v>143</v>
      </c>
      <c r="B167" s="23" t="s">
        <v>41</v>
      </c>
      <c r="C167" s="23" t="s">
        <v>43</v>
      </c>
      <c r="D167" s="23" t="s">
        <v>307</v>
      </c>
      <c r="E167" s="23" t="s">
        <v>537</v>
      </c>
      <c r="F167" s="23" t="s">
        <v>763</v>
      </c>
      <c r="G167" s="23" t="s">
        <v>103</v>
      </c>
      <c r="H167" s="23" t="s">
        <v>835</v>
      </c>
      <c r="I167" s="25">
        <v>16938320000</v>
      </c>
      <c r="J167" s="23" t="s">
        <v>136</v>
      </c>
      <c r="K167" s="25">
        <v>22019816000</v>
      </c>
      <c r="L167" s="23" t="s">
        <v>835</v>
      </c>
      <c r="M167" s="25">
        <v>16938320000</v>
      </c>
      <c r="N167" s="23" t="s">
        <v>136</v>
      </c>
      <c r="O167" s="25">
        <v>22019816000</v>
      </c>
      <c r="P167" s="25">
        <v>16813440000</v>
      </c>
      <c r="Q167" s="25">
        <v>124880000</v>
      </c>
      <c r="R167" s="25">
        <v>0</v>
      </c>
      <c r="S167" s="26">
        <v>0</v>
      </c>
      <c r="T167" s="23" t="s">
        <v>17</v>
      </c>
      <c r="U167" s="23" t="s">
        <v>103</v>
      </c>
      <c r="V167" s="23" t="s">
        <v>848</v>
      </c>
      <c r="W167" s="26" t="s">
        <v>103</v>
      </c>
      <c r="X167" s="26">
        <v>1</v>
      </c>
      <c r="Y167" s="23" t="s">
        <v>103</v>
      </c>
      <c r="Z167" s="23" t="s">
        <v>103</v>
      </c>
      <c r="AA167" s="26" t="s">
        <v>103</v>
      </c>
      <c r="AB167" s="26" t="s">
        <v>103</v>
      </c>
      <c r="AC167" s="23" t="s">
        <v>103</v>
      </c>
      <c r="AD167" s="527">
        <v>4448000</v>
      </c>
      <c r="AE167" s="528">
        <v>3900.34</v>
      </c>
      <c r="AF167" s="527">
        <v>17348726220</v>
      </c>
      <c r="AG167" s="528">
        <v>3780</v>
      </c>
      <c r="AH167" s="529">
        <v>1</v>
      </c>
      <c r="AI167" s="527">
        <v>124880000</v>
      </c>
      <c r="AJ167" s="527">
        <v>0</v>
      </c>
      <c r="AK167" s="527">
        <v>124880000</v>
      </c>
      <c r="AL167" s="530" t="s">
        <v>103</v>
      </c>
      <c r="AM167" s="527">
        <v>16938320000</v>
      </c>
      <c r="AN167" s="527">
        <v>0</v>
      </c>
      <c r="AO167" s="531" t="s">
        <v>103</v>
      </c>
      <c r="AP167" s="532">
        <v>0</v>
      </c>
      <c r="AQ167" s="531" t="s">
        <v>23</v>
      </c>
      <c r="AR167" s="531" t="s">
        <v>103</v>
      </c>
      <c r="AS167" s="531" t="s">
        <v>103</v>
      </c>
    </row>
    <row r="168" spans="1:45" x14ac:dyDescent="0.15">
      <c r="A168" s="23" t="s">
        <v>143</v>
      </c>
      <c r="B168" s="23" t="s">
        <v>41</v>
      </c>
      <c r="C168" s="23" t="s">
        <v>43</v>
      </c>
      <c r="D168" s="23" t="s">
        <v>308</v>
      </c>
      <c r="E168" s="23" t="s">
        <v>538</v>
      </c>
      <c r="F168" s="23" t="s">
        <v>764</v>
      </c>
      <c r="G168" s="23" t="s">
        <v>103</v>
      </c>
      <c r="H168" s="23" t="s">
        <v>835</v>
      </c>
      <c r="I168" s="25">
        <v>23107792000</v>
      </c>
      <c r="J168" s="23" t="s">
        <v>136</v>
      </c>
      <c r="K168" s="25">
        <v>30040129600</v>
      </c>
      <c r="L168" s="23" t="s">
        <v>835</v>
      </c>
      <c r="M168" s="25">
        <v>23107792000</v>
      </c>
      <c r="N168" s="23" t="s">
        <v>136</v>
      </c>
      <c r="O168" s="25">
        <v>30040129600</v>
      </c>
      <c r="P168" s="25">
        <v>22947232000</v>
      </c>
      <c r="Q168" s="25">
        <v>160560000</v>
      </c>
      <c r="R168" s="25">
        <v>0</v>
      </c>
      <c r="S168" s="26">
        <v>0</v>
      </c>
      <c r="T168" s="23" t="s">
        <v>17</v>
      </c>
      <c r="U168" s="23" t="s">
        <v>103</v>
      </c>
      <c r="V168" s="23" t="s">
        <v>848</v>
      </c>
      <c r="W168" s="26" t="s">
        <v>103</v>
      </c>
      <c r="X168" s="26">
        <v>1</v>
      </c>
      <c r="Y168" s="23" t="s">
        <v>103</v>
      </c>
      <c r="Z168" s="23" t="s">
        <v>103</v>
      </c>
      <c r="AA168" s="26" t="s">
        <v>103</v>
      </c>
      <c r="AB168" s="26" t="s">
        <v>103</v>
      </c>
      <c r="AC168" s="23" t="s">
        <v>103</v>
      </c>
      <c r="AD168" s="527">
        <v>8896000</v>
      </c>
      <c r="AE168" s="528">
        <v>2198.12</v>
      </c>
      <c r="AF168" s="527">
        <v>19554554760</v>
      </c>
      <c r="AG168" s="528">
        <v>2579.5</v>
      </c>
      <c r="AH168" s="529">
        <v>1</v>
      </c>
      <c r="AI168" s="527">
        <v>160560000</v>
      </c>
      <c r="AJ168" s="527">
        <v>0</v>
      </c>
      <c r="AK168" s="527">
        <v>160560000</v>
      </c>
      <c r="AL168" s="530" t="s">
        <v>103</v>
      </c>
      <c r="AM168" s="527">
        <v>23107792000</v>
      </c>
      <c r="AN168" s="527">
        <v>0</v>
      </c>
      <c r="AO168" s="531" t="s">
        <v>103</v>
      </c>
      <c r="AP168" s="532">
        <v>0</v>
      </c>
      <c r="AQ168" s="531" t="s">
        <v>23</v>
      </c>
      <c r="AR168" s="531" t="s">
        <v>103</v>
      </c>
      <c r="AS168" s="531" t="s">
        <v>103</v>
      </c>
    </row>
    <row r="169" spans="1:45" x14ac:dyDescent="0.15">
      <c r="A169" s="23" t="s">
        <v>143</v>
      </c>
      <c r="B169" s="23" t="s">
        <v>41</v>
      </c>
      <c r="C169" s="23" t="s">
        <v>43</v>
      </c>
      <c r="D169" s="23" t="s">
        <v>309</v>
      </c>
      <c r="E169" s="23" t="s">
        <v>539</v>
      </c>
      <c r="F169" s="23" t="s">
        <v>765</v>
      </c>
      <c r="G169" s="23" t="s">
        <v>103</v>
      </c>
      <c r="H169" s="23" t="s">
        <v>835</v>
      </c>
      <c r="I169" s="25">
        <v>26366011200</v>
      </c>
      <c r="J169" s="23" t="s">
        <v>136</v>
      </c>
      <c r="K169" s="25">
        <v>34275814560</v>
      </c>
      <c r="L169" s="23" t="s">
        <v>835</v>
      </c>
      <c r="M169" s="25">
        <v>26366011200</v>
      </c>
      <c r="N169" s="23" t="s">
        <v>136</v>
      </c>
      <c r="O169" s="25">
        <v>34275814560</v>
      </c>
      <c r="P169" s="25">
        <v>26018131200</v>
      </c>
      <c r="Q169" s="25">
        <v>347880000</v>
      </c>
      <c r="R169" s="25">
        <v>0</v>
      </c>
      <c r="S169" s="26">
        <v>0</v>
      </c>
      <c r="T169" s="23" t="s">
        <v>17</v>
      </c>
      <c r="U169" s="23" t="s">
        <v>103</v>
      </c>
      <c r="V169" s="23" t="s">
        <v>848</v>
      </c>
      <c r="W169" s="26" t="s">
        <v>103</v>
      </c>
      <c r="X169" s="26">
        <v>1</v>
      </c>
      <c r="Y169" s="23" t="s">
        <v>103</v>
      </c>
      <c r="Z169" s="23" t="s">
        <v>103</v>
      </c>
      <c r="AA169" s="26" t="s">
        <v>103</v>
      </c>
      <c r="AB169" s="26" t="s">
        <v>103</v>
      </c>
      <c r="AC169" s="23" t="s">
        <v>103</v>
      </c>
      <c r="AD169" s="527">
        <v>26688000</v>
      </c>
      <c r="AE169" s="528">
        <v>995.49</v>
      </c>
      <c r="AF169" s="527">
        <v>26567722260</v>
      </c>
      <c r="AG169" s="528">
        <v>974.9</v>
      </c>
      <c r="AH169" s="529">
        <v>1</v>
      </c>
      <c r="AI169" s="527">
        <v>347880000</v>
      </c>
      <c r="AJ169" s="527">
        <v>0</v>
      </c>
      <c r="AK169" s="527">
        <v>347880000</v>
      </c>
      <c r="AL169" s="530" t="s">
        <v>103</v>
      </c>
      <c r="AM169" s="527">
        <v>26366011200</v>
      </c>
      <c r="AN169" s="527">
        <v>0</v>
      </c>
      <c r="AO169" s="531" t="s">
        <v>103</v>
      </c>
      <c r="AP169" s="532">
        <v>0</v>
      </c>
      <c r="AQ169" s="531" t="s">
        <v>23</v>
      </c>
      <c r="AR169" s="531" t="s">
        <v>103</v>
      </c>
      <c r="AS169" s="531" t="s">
        <v>103</v>
      </c>
    </row>
    <row r="170" spans="1:45" x14ac:dyDescent="0.15">
      <c r="A170" s="23" t="s">
        <v>143</v>
      </c>
      <c r="B170" s="23" t="s">
        <v>41</v>
      </c>
      <c r="C170" s="23" t="s">
        <v>43</v>
      </c>
      <c r="D170" s="23" t="s">
        <v>310</v>
      </c>
      <c r="E170" s="23" t="s">
        <v>540</v>
      </c>
      <c r="F170" s="23" t="s">
        <v>766</v>
      </c>
      <c r="G170" s="23" t="s">
        <v>103</v>
      </c>
      <c r="H170" s="23" t="s">
        <v>835</v>
      </c>
      <c r="I170" s="25">
        <v>116623660000</v>
      </c>
      <c r="J170" s="23" t="s">
        <v>136</v>
      </c>
      <c r="K170" s="25">
        <v>151610758000</v>
      </c>
      <c r="L170" s="23" t="s">
        <v>835</v>
      </c>
      <c r="M170" s="25">
        <v>116623660000</v>
      </c>
      <c r="N170" s="23" t="s">
        <v>136</v>
      </c>
      <c r="O170" s="25">
        <v>151610758000</v>
      </c>
      <c r="P170" s="25">
        <v>116048320000</v>
      </c>
      <c r="Q170" s="25">
        <v>575340000</v>
      </c>
      <c r="R170" s="25">
        <v>0</v>
      </c>
      <c r="S170" s="26">
        <v>0</v>
      </c>
      <c r="T170" s="23" t="s">
        <v>17</v>
      </c>
      <c r="U170" s="23" t="s">
        <v>103</v>
      </c>
      <c r="V170" s="23" t="s">
        <v>848</v>
      </c>
      <c r="W170" s="26" t="s">
        <v>103</v>
      </c>
      <c r="X170" s="26">
        <v>1</v>
      </c>
      <c r="Y170" s="23" t="s">
        <v>103</v>
      </c>
      <c r="Z170" s="23" t="s">
        <v>103</v>
      </c>
      <c r="AA170" s="26" t="s">
        <v>103</v>
      </c>
      <c r="AB170" s="26" t="s">
        <v>103</v>
      </c>
      <c r="AC170" s="23" t="s">
        <v>103</v>
      </c>
      <c r="AD170" s="527">
        <v>8896000</v>
      </c>
      <c r="AE170" s="528">
        <v>13049.85</v>
      </c>
      <c r="AF170" s="527">
        <v>116091479980</v>
      </c>
      <c r="AG170" s="528">
        <v>13045</v>
      </c>
      <c r="AH170" s="529">
        <v>1</v>
      </c>
      <c r="AI170" s="527">
        <v>575340000</v>
      </c>
      <c r="AJ170" s="527">
        <v>0</v>
      </c>
      <c r="AK170" s="527">
        <v>575340000</v>
      </c>
      <c r="AL170" s="530" t="s">
        <v>103</v>
      </c>
      <c r="AM170" s="527">
        <v>116623660000</v>
      </c>
      <c r="AN170" s="527">
        <v>0</v>
      </c>
      <c r="AO170" s="531" t="s">
        <v>103</v>
      </c>
      <c r="AP170" s="532">
        <v>0</v>
      </c>
      <c r="AQ170" s="531" t="s">
        <v>23</v>
      </c>
      <c r="AR170" s="531" t="s">
        <v>103</v>
      </c>
      <c r="AS170" s="531" t="s">
        <v>103</v>
      </c>
    </row>
    <row r="171" spans="1:45" x14ac:dyDescent="0.15">
      <c r="A171" s="23" t="s">
        <v>143</v>
      </c>
      <c r="B171" s="23" t="s">
        <v>41</v>
      </c>
      <c r="C171" s="23" t="s">
        <v>43</v>
      </c>
      <c r="D171" s="23" t="s">
        <v>311</v>
      </c>
      <c r="E171" s="23" t="s">
        <v>541</v>
      </c>
      <c r="F171" s="23" t="s">
        <v>767</v>
      </c>
      <c r="G171" s="23" t="s">
        <v>103</v>
      </c>
      <c r="H171" s="23" t="s">
        <v>835</v>
      </c>
      <c r="I171" s="25">
        <v>80342176000</v>
      </c>
      <c r="J171" s="23" t="s">
        <v>136</v>
      </c>
      <c r="K171" s="25">
        <v>104444828800</v>
      </c>
      <c r="L171" s="23" t="s">
        <v>835</v>
      </c>
      <c r="M171" s="25">
        <v>80342176000</v>
      </c>
      <c r="N171" s="23" t="s">
        <v>136</v>
      </c>
      <c r="O171" s="25">
        <v>104444828800</v>
      </c>
      <c r="P171" s="25">
        <v>79450176000</v>
      </c>
      <c r="Q171" s="25">
        <v>892000000</v>
      </c>
      <c r="R171" s="25">
        <v>0</v>
      </c>
      <c r="S171" s="26">
        <v>0</v>
      </c>
      <c r="T171" s="23" t="s">
        <v>17</v>
      </c>
      <c r="U171" s="23" t="s">
        <v>103</v>
      </c>
      <c r="V171" s="23" t="s">
        <v>848</v>
      </c>
      <c r="W171" s="26" t="s">
        <v>103</v>
      </c>
      <c r="X171" s="26">
        <v>1</v>
      </c>
      <c r="Y171" s="23" t="s">
        <v>103</v>
      </c>
      <c r="Z171" s="23" t="s">
        <v>103</v>
      </c>
      <c r="AA171" s="26" t="s">
        <v>103</v>
      </c>
      <c r="AB171" s="26" t="s">
        <v>103</v>
      </c>
      <c r="AC171" s="23" t="s">
        <v>103</v>
      </c>
      <c r="AD171" s="527">
        <v>8896000</v>
      </c>
      <c r="AE171" s="528">
        <v>7654.02</v>
      </c>
      <c r="AF171" s="527">
        <v>68090196400</v>
      </c>
      <c r="AG171" s="528">
        <v>8931</v>
      </c>
      <c r="AH171" s="529">
        <v>1</v>
      </c>
      <c r="AI171" s="527">
        <v>892000000</v>
      </c>
      <c r="AJ171" s="527">
        <v>0</v>
      </c>
      <c r="AK171" s="527">
        <v>892000000</v>
      </c>
      <c r="AL171" s="530" t="s">
        <v>103</v>
      </c>
      <c r="AM171" s="527">
        <v>80342176000</v>
      </c>
      <c r="AN171" s="527">
        <v>0</v>
      </c>
      <c r="AO171" s="531" t="s">
        <v>103</v>
      </c>
      <c r="AP171" s="532">
        <v>0</v>
      </c>
      <c r="AQ171" s="531" t="s">
        <v>23</v>
      </c>
      <c r="AR171" s="531" t="s">
        <v>103</v>
      </c>
      <c r="AS171" s="531" t="s">
        <v>103</v>
      </c>
    </row>
    <row r="172" spans="1:45" x14ac:dyDescent="0.15">
      <c r="A172" s="23" t="s">
        <v>143</v>
      </c>
      <c r="B172" s="23" t="s">
        <v>41</v>
      </c>
      <c r="C172" s="23" t="s">
        <v>43</v>
      </c>
      <c r="D172" s="23" t="s">
        <v>312</v>
      </c>
      <c r="E172" s="23" t="s">
        <v>542</v>
      </c>
      <c r="F172" s="23" t="s">
        <v>768</v>
      </c>
      <c r="G172" s="23" t="s">
        <v>103</v>
      </c>
      <c r="H172" s="23" t="s">
        <v>835</v>
      </c>
      <c r="I172" s="25">
        <v>34250800000</v>
      </c>
      <c r="J172" s="23" t="s">
        <v>136</v>
      </c>
      <c r="K172" s="25">
        <v>44526040000</v>
      </c>
      <c r="L172" s="23" t="s">
        <v>835</v>
      </c>
      <c r="M172" s="25">
        <v>34250800000</v>
      </c>
      <c r="N172" s="23" t="s">
        <v>136</v>
      </c>
      <c r="O172" s="25">
        <v>44526040000</v>
      </c>
      <c r="P172" s="25">
        <v>33804800000</v>
      </c>
      <c r="Q172" s="25">
        <v>446000000</v>
      </c>
      <c r="R172" s="25">
        <v>0</v>
      </c>
      <c r="S172" s="26">
        <v>0</v>
      </c>
      <c r="T172" s="23" t="s">
        <v>17</v>
      </c>
      <c r="U172" s="23" t="s">
        <v>103</v>
      </c>
      <c r="V172" s="23" t="s">
        <v>848</v>
      </c>
      <c r="W172" s="26" t="s">
        <v>103</v>
      </c>
      <c r="X172" s="26">
        <v>1</v>
      </c>
      <c r="Y172" s="23" t="s">
        <v>103</v>
      </c>
      <c r="Z172" s="23" t="s">
        <v>103</v>
      </c>
      <c r="AA172" s="26" t="s">
        <v>103</v>
      </c>
      <c r="AB172" s="26" t="s">
        <v>103</v>
      </c>
      <c r="AC172" s="23" t="s">
        <v>103</v>
      </c>
      <c r="AD172" s="527">
        <v>8896000</v>
      </c>
      <c r="AE172" s="528">
        <v>3005.15</v>
      </c>
      <c r="AF172" s="527">
        <v>26733897520</v>
      </c>
      <c r="AG172" s="528">
        <v>3800</v>
      </c>
      <c r="AH172" s="529">
        <v>1</v>
      </c>
      <c r="AI172" s="527">
        <v>446000000</v>
      </c>
      <c r="AJ172" s="527">
        <v>0</v>
      </c>
      <c r="AK172" s="527">
        <v>446000000</v>
      </c>
      <c r="AL172" s="530" t="s">
        <v>103</v>
      </c>
      <c r="AM172" s="527">
        <v>34250800000</v>
      </c>
      <c r="AN172" s="527">
        <v>0</v>
      </c>
      <c r="AO172" s="531" t="s">
        <v>103</v>
      </c>
      <c r="AP172" s="532">
        <v>0</v>
      </c>
      <c r="AQ172" s="531" t="s">
        <v>23</v>
      </c>
      <c r="AR172" s="531" t="s">
        <v>103</v>
      </c>
      <c r="AS172" s="531" t="s">
        <v>103</v>
      </c>
    </row>
    <row r="173" spans="1:45" x14ac:dyDescent="0.15">
      <c r="A173" s="23" t="s">
        <v>143</v>
      </c>
      <c r="B173" s="23" t="s">
        <v>41</v>
      </c>
      <c r="C173" s="23" t="s">
        <v>43</v>
      </c>
      <c r="D173" s="23" t="s">
        <v>313</v>
      </c>
      <c r="E173" s="23" t="s">
        <v>543</v>
      </c>
      <c r="F173" s="23" t="s">
        <v>769</v>
      </c>
      <c r="G173" s="23" t="s">
        <v>103</v>
      </c>
      <c r="H173" s="23" t="s">
        <v>835</v>
      </c>
      <c r="I173" s="25">
        <v>127359096000</v>
      </c>
      <c r="J173" s="23" t="s">
        <v>136</v>
      </c>
      <c r="K173" s="25">
        <v>165566824800</v>
      </c>
      <c r="L173" s="23" t="s">
        <v>835</v>
      </c>
      <c r="M173" s="25">
        <v>127359096000</v>
      </c>
      <c r="N173" s="23" t="s">
        <v>136</v>
      </c>
      <c r="O173" s="25">
        <v>165566824800</v>
      </c>
      <c r="P173" s="25">
        <v>125887296000</v>
      </c>
      <c r="Q173" s="25">
        <v>1471800000</v>
      </c>
      <c r="R173" s="25">
        <v>0</v>
      </c>
      <c r="S173" s="26">
        <v>0</v>
      </c>
      <c r="T173" s="23" t="s">
        <v>17</v>
      </c>
      <c r="U173" s="23" t="s">
        <v>103</v>
      </c>
      <c r="V173" s="23" t="s">
        <v>848</v>
      </c>
      <c r="W173" s="26" t="s">
        <v>103</v>
      </c>
      <c r="X173" s="26">
        <v>1</v>
      </c>
      <c r="Y173" s="23" t="s">
        <v>103</v>
      </c>
      <c r="Z173" s="23" t="s">
        <v>103</v>
      </c>
      <c r="AA173" s="26" t="s">
        <v>103</v>
      </c>
      <c r="AB173" s="26" t="s">
        <v>103</v>
      </c>
      <c r="AC173" s="23" t="s">
        <v>103</v>
      </c>
      <c r="AD173" s="527">
        <v>26688000</v>
      </c>
      <c r="AE173" s="528">
        <v>3221.53</v>
      </c>
      <c r="AF173" s="527">
        <v>85976379120</v>
      </c>
      <c r="AG173" s="528">
        <v>4717</v>
      </c>
      <c r="AH173" s="529">
        <v>1</v>
      </c>
      <c r="AI173" s="527">
        <v>1471800000</v>
      </c>
      <c r="AJ173" s="527">
        <v>0</v>
      </c>
      <c r="AK173" s="527">
        <v>1471800000</v>
      </c>
      <c r="AL173" s="530" t="s">
        <v>103</v>
      </c>
      <c r="AM173" s="527">
        <v>127359096000</v>
      </c>
      <c r="AN173" s="527">
        <v>0</v>
      </c>
      <c r="AO173" s="531" t="s">
        <v>103</v>
      </c>
      <c r="AP173" s="532">
        <v>0</v>
      </c>
      <c r="AQ173" s="531" t="s">
        <v>23</v>
      </c>
      <c r="AR173" s="531" t="s">
        <v>103</v>
      </c>
      <c r="AS173" s="531" t="s">
        <v>103</v>
      </c>
    </row>
    <row r="174" spans="1:45" x14ac:dyDescent="0.15">
      <c r="A174" s="23" t="s">
        <v>143</v>
      </c>
      <c r="B174" s="23" t="s">
        <v>41</v>
      </c>
      <c r="C174" s="23" t="s">
        <v>43</v>
      </c>
      <c r="D174" s="23" t="s">
        <v>314</v>
      </c>
      <c r="E174" s="23" t="s">
        <v>544</v>
      </c>
      <c r="F174" s="23" t="s">
        <v>770</v>
      </c>
      <c r="G174" s="23" t="s">
        <v>103</v>
      </c>
      <c r="H174" s="23" t="s">
        <v>835</v>
      </c>
      <c r="I174" s="25">
        <v>68626384000</v>
      </c>
      <c r="J174" s="23" t="s">
        <v>136</v>
      </c>
      <c r="K174" s="25">
        <v>89214299200</v>
      </c>
      <c r="L174" s="23" t="s">
        <v>835</v>
      </c>
      <c r="M174" s="25">
        <v>68626384000</v>
      </c>
      <c r="N174" s="23" t="s">
        <v>136</v>
      </c>
      <c r="O174" s="25">
        <v>89214299200</v>
      </c>
      <c r="P174" s="25">
        <v>67645184000</v>
      </c>
      <c r="Q174" s="25">
        <v>981200000</v>
      </c>
      <c r="R174" s="25">
        <v>0</v>
      </c>
      <c r="S174" s="26">
        <v>0</v>
      </c>
      <c r="T174" s="23" t="s">
        <v>17</v>
      </c>
      <c r="U174" s="23" t="s">
        <v>103</v>
      </c>
      <c r="V174" s="23" t="s">
        <v>848</v>
      </c>
      <c r="W174" s="26" t="s">
        <v>103</v>
      </c>
      <c r="X174" s="26">
        <v>1</v>
      </c>
      <c r="Y174" s="23" t="s">
        <v>103</v>
      </c>
      <c r="Z174" s="23" t="s">
        <v>103</v>
      </c>
      <c r="AA174" s="26" t="s">
        <v>103</v>
      </c>
      <c r="AB174" s="26" t="s">
        <v>103</v>
      </c>
      <c r="AC174" s="23" t="s">
        <v>103</v>
      </c>
      <c r="AD174" s="527">
        <v>17792000</v>
      </c>
      <c r="AE174" s="528">
        <v>3048.7</v>
      </c>
      <c r="AF174" s="527">
        <v>54242497440</v>
      </c>
      <c r="AG174" s="528">
        <v>3802</v>
      </c>
      <c r="AH174" s="529">
        <v>1</v>
      </c>
      <c r="AI174" s="527">
        <v>981200000</v>
      </c>
      <c r="AJ174" s="527">
        <v>0</v>
      </c>
      <c r="AK174" s="527">
        <v>981200000</v>
      </c>
      <c r="AL174" s="530" t="s">
        <v>103</v>
      </c>
      <c r="AM174" s="527">
        <v>68626384000</v>
      </c>
      <c r="AN174" s="527">
        <v>0</v>
      </c>
      <c r="AO174" s="531" t="s">
        <v>103</v>
      </c>
      <c r="AP174" s="532">
        <v>0</v>
      </c>
      <c r="AQ174" s="531" t="s">
        <v>23</v>
      </c>
      <c r="AR174" s="531" t="s">
        <v>103</v>
      </c>
      <c r="AS174" s="531" t="s">
        <v>103</v>
      </c>
    </row>
    <row r="175" spans="1:45" x14ac:dyDescent="0.15">
      <c r="A175" s="23" t="s">
        <v>143</v>
      </c>
      <c r="B175" s="23" t="s">
        <v>41</v>
      </c>
      <c r="C175" s="23" t="s">
        <v>43</v>
      </c>
      <c r="D175" s="23" t="s">
        <v>315</v>
      </c>
      <c r="E175" s="23" t="s">
        <v>545</v>
      </c>
      <c r="F175" s="23" t="s">
        <v>771</v>
      </c>
      <c r="G175" s="23" t="s">
        <v>103</v>
      </c>
      <c r="H175" s="23" t="s">
        <v>835</v>
      </c>
      <c r="I175" s="25">
        <v>918752040000</v>
      </c>
      <c r="J175" s="23" t="s">
        <v>136</v>
      </c>
      <c r="K175" s="25">
        <v>1194377652000</v>
      </c>
      <c r="L175" s="23" t="s">
        <v>835</v>
      </c>
      <c r="M175" s="25">
        <v>918752040000</v>
      </c>
      <c r="N175" s="23" t="s">
        <v>136</v>
      </c>
      <c r="O175" s="25">
        <v>1194377652000</v>
      </c>
      <c r="P175" s="25">
        <v>912195840000</v>
      </c>
      <c r="Q175" s="25">
        <v>6556200000</v>
      </c>
      <c r="R175" s="25">
        <v>0</v>
      </c>
      <c r="S175" s="26">
        <v>0</v>
      </c>
      <c r="T175" s="23" t="s">
        <v>17</v>
      </c>
      <c r="U175" s="23" t="s">
        <v>103</v>
      </c>
      <c r="V175" s="23" t="s">
        <v>848</v>
      </c>
      <c r="W175" s="26" t="s">
        <v>103</v>
      </c>
      <c r="X175" s="26">
        <v>1</v>
      </c>
      <c r="Y175" s="23" t="s">
        <v>103</v>
      </c>
      <c r="Z175" s="23" t="s">
        <v>103</v>
      </c>
      <c r="AA175" s="26" t="s">
        <v>103</v>
      </c>
      <c r="AB175" s="26" t="s">
        <v>103</v>
      </c>
      <c r="AC175" s="23" t="s">
        <v>103</v>
      </c>
      <c r="AD175" s="527">
        <v>26688000</v>
      </c>
      <c r="AE175" s="528">
        <v>27216.5</v>
      </c>
      <c r="AF175" s="527">
        <v>726354070140</v>
      </c>
      <c r="AG175" s="528">
        <v>34180</v>
      </c>
      <c r="AH175" s="529">
        <v>1</v>
      </c>
      <c r="AI175" s="527">
        <v>6556200000</v>
      </c>
      <c r="AJ175" s="527">
        <v>0</v>
      </c>
      <c r="AK175" s="527">
        <v>6556200000</v>
      </c>
      <c r="AL175" s="530" t="s">
        <v>103</v>
      </c>
      <c r="AM175" s="527">
        <v>918752040000</v>
      </c>
      <c r="AN175" s="527">
        <v>0</v>
      </c>
      <c r="AO175" s="531" t="s">
        <v>103</v>
      </c>
      <c r="AP175" s="532">
        <v>0</v>
      </c>
      <c r="AQ175" s="531" t="s">
        <v>23</v>
      </c>
      <c r="AR175" s="531" t="s">
        <v>103</v>
      </c>
      <c r="AS175" s="531" t="s">
        <v>103</v>
      </c>
    </row>
    <row r="176" spans="1:45" x14ac:dyDescent="0.15">
      <c r="A176" s="23" t="s">
        <v>143</v>
      </c>
      <c r="B176" s="23" t="s">
        <v>41</v>
      </c>
      <c r="C176" s="23" t="s">
        <v>43</v>
      </c>
      <c r="D176" s="23" t="s">
        <v>316</v>
      </c>
      <c r="E176" s="23" t="s">
        <v>546</v>
      </c>
      <c r="F176" s="23" t="s">
        <v>772</v>
      </c>
      <c r="G176" s="23" t="s">
        <v>103</v>
      </c>
      <c r="H176" s="23" t="s">
        <v>835</v>
      </c>
      <c r="I176" s="25">
        <v>40531856000</v>
      </c>
      <c r="J176" s="23" t="s">
        <v>136</v>
      </c>
      <c r="K176" s="25">
        <v>52691412800</v>
      </c>
      <c r="L176" s="23" t="s">
        <v>835</v>
      </c>
      <c r="M176" s="25">
        <v>40531856000</v>
      </c>
      <c r="N176" s="23" t="s">
        <v>136</v>
      </c>
      <c r="O176" s="25">
        <v>52691412800</v>
      </c>
      <c r="P176" s="25">
        <v>39907456000</v>
      </c>
      <c r="Q176" s="25">
        <v>624400000</v>
      </c>
      <c r="R176" s="25">
        <v>0</v>
      </c>
      <c r="S176" s="26">
        <v>0</v>
      </c>
      <c r="T176" s="23" t="s">
        <v>17</v>
      </c>
      <c r="U176" s="23" t="s">
        <v>103</v>
      </c>
      <c r="V176" s="23" t="s">
        <v>848</v>
      </c>
      <c r="W176" s="26" t="s">
        <v>103</v>
      </c>
      <c r="X176" s="26">
        <v>1</v>
      </c>
      <c r="Y176" s="23" t="s">
        <v>103</v>
      </c>
      <c r="Z176" s="23" t="s">
        <v>103</v>
      </c>
      <c r="AA176" s="26" t="s">
        <v>103</v>
      </c>
      <c r="AB176" s="26" t="s">
        <v>103</v>
      </c>
      <c r="AC176" s="23" t="s">
        <v>103</v>
      </c>
      <c r="AD176" s="527">
        <v>8896000</v>
      </c>
      <c r="AE176" s="528">
        <v>3725.53</v>
      </c>
      <c r="AF176" s="527">
        <v>33142363300</v>
      </c>
      <c r="AG176" s="528">
        <v>4486</v>
      </c>
      <c r="AH176" s="529">
        <v>1</v>
      </c>
      <c r="AI176" s="527">
        <v>624400000</v>
      </c>
      <c r="AJ176" s="527">
        <v>0</v>
      </c>
      <c r="AK176" s="527">
        <v>624400000</v>
      </c>
      <c r="AL176" s="530" t="s">
        <v>103</v>
      </c>
      <c r="AM176" s="527">
        <v>40531856000</v>
      </c>
      <c r="AN176" s="527">
        <v>0</v>
      </c>
      <c r="AO176" s="531" t="s">
        <v>103</v>
      </c>
      <c r="AP176" s="532">
        <v>0</v>
      </c>
      <c r="AQ176" s="531" t="s">
        <v>23</v>
      </c>
      <c r="AR176" s="531" t="s">
        <v>103</v>
      </c>
      <c r="AS176" s="531" t="s">
        <v>103</v>
      </c>
    </row>
    <row r="177" spans="1:45" x14ac:dyDescent="0.15">
      <c r="A177" s="23" t="s">
        <v>143</v>
      </c>
      <c r="B177" s="23" t="s">
        <v>41</v>
      </c>
      <c r="C177" s="23" t="s">
        <v>43</v>
      </c>
      <c r="D177" s="23" t="s">
        <v>317</v>
      </c>
      <c r="E177" s="23" t="s">
        <v>547</v>
      </c>
      <c r="F177" s="23" t="s">
        <v>773</v>
      </c>
      <c r="G177" s="23" t="s">
        <v>103</v>
      </c>
      <c r="H177" s="23" t="s">
        <v>835</v>
      </c>
      <c r="I177" s="25">
        <v>100537656000</v>
      </c>
      <c r="J177" s="23" t="s">
        <v>136</v>
      </c>
      <c r="K177" s="25">
        <v>130698952800</v>
      </c>
      <c r="L177" s="23" t="s">
        <v>835</v>
      </c>
      <c r="M177" s="25">
        <v>100537656000</v>
      </c>
      <c r="N177" s="23" t="s">
        <v>136</v>
      </c>
      <c r="O177" s="25">
        <v>130698952800</v>
      </c>
      <c r="P177" s="25">
        <v>99065856000</v>
      </c>
      <c r="Q177" s="25">
        <v>1471800000</v>
      </c>
      <c r="R177" s="25">
        <v>0</v>
      </c>
      <c r="S177" s="26">
        <v>0</v>
      </c>
      <c r="T177" s="23" t="s">
        <v>17</v>
      </c>
      <c r="U177" s="23" t="s">
        <v>103</v>
      </c>
      <c r="V177" s="23" t="s">
        <v>848</v>
      </c>
      <c r="W177" s="26" t="s">
        <v>103</v>
      </c>
      <c r="X177" s="26">
        <v>1</v>
      </c>
      <c r="Y177" s="23" t="s">
        <v>103</v>
      </c>
      <c r="Z177" s="23" t="s">
        <v>103</v>
      </c>
      <c r="AA177" s="26" t="s">
        <v>103</v>
      </c>
      <c r="AB177" s="26" t="s">
        <v>103</v>
      </c>
      <c r="AC177" s="23" t="s">
        <v>103</v>
      </c>
      <c r="AD177" s="527">
        <v>26688000</v>
      </c>
      <c r="AE177" s="528">
        <v>2916.24</v>
      </c>
      <c r="AF177" s="527">
        <v>77828668680</v>
      </c>
      <c r="AG177" s="528">
        <v>3712</v>
      </c>
      <c r="AH177" s="529">
        <v>1</v>
      </c>
      <c r="AI177" s="527">
        <v>1471800000</v>
      </c>
      <c r="AJ177" s="527">
        <v>0</v>
      </c>
      <c r="AK177" s="527">
        <v>1471800000</v>
      </c>
      <c r="AL177" s="530" t="s">
        <v>103</v>
      </c>
      <c r="AM177" s="527">
        <v>100537656000</v>
      </c>
      <c r="AN177" s="527">
        <v>0</v>
      </c>
      <c r="AO177" s="531" t="s">
        <v>103</v>
      </c>
      <c r="AP177" s="532">
        <v>0</v>
      </c>
      <c r="AQ177" s="531" t="s">
        <v>23</v>
      </c>
      <c r="AR177" s="531" t="s">
        <v>103</v>
      </c>
      <c r="AS177" s="531" t="s">
        <v>103</v>
      </c>
    </row>
    <row r="178" spans="1:45" x14ac:dyDescent="0.15">
      <c r="A178" s="23" t="s">
        <v>143</v>
      </c>
      <c r="B178" s="23" t="s">
        <v>41</v>
      </c>
      <c r="C178" s="23" t="s">
        <v>43</v>
      </c>
      <c r="D178" s="23" t="s">
        <v>318</v>
      </c>
      <c r="E178" s="23" t="s">
        <v>548</v>
      </c>
      <c r="F178" s="23" t="s">
        <v>774</v>
      </c>
      <c r="G178" s="23" t="s">
        <v>103</v>
      </c>
      <c r="H178" s="23" t="s">
        <v>835</v>
      </c>
      <c r="I178" s="25">
        <v>14851600000</v>
      </c>
      <c r="J178" s="23" t="s">
        <v>136</v>
      </c>
      <c r="K178" s="25">
        <v>19307080000</v>
      </c>
      <c r="L178" s="23" t="s">
        <v>835</v>
      </c>
      <c r="M178" s="25">
        <v>14851600000</v>
      </c>
      <c r="N178" s="23" t="s">
        <v>136</v>
      </c>
      <c r="O178" s="25">
        <v>19307080000</v>
      </c>
      <c r="P178" s="25">
        <v>14700640000</v>
      </c>
      <c r="Q178" s="25">
        <v>150960000</v>
      </c>
      <c r="R178" s="25">
        <v>0</v>
      </c>
      <c r="S178" s="26">
        <v>0</v>
      </c>
      <c r="T178" s="23" t="s">
        <v>17</v>
      </c>
      <c r="U178" s="23" t="s">
        <v>103</v>
      </c>
      <c r="V178" s="23" t="s">
        <v>848</v>
      </c>
      <c r="W178" s="26" t="s">
        <v>103</v>
      </c>
      <c r="X178" s="26">
        <v>1</v>
      </c>
      <c r="Y178" s="23" t="s">
        <v>103</v>
      </c>
      <c r="Z178" s="23" t="s">
        <v>103</v>
      </c>
      <c r="AA178" s="26" t="s">
        <v>103</v>
      </c>
      <c r="AB178" s="26" t="s">
        <v>103</v>
      </c>
      <c r="AC178" s="23" t="s">
        <v>103</v>
      </c>
      <c r="AD178" s="527">
        <v>8896000</v>
      </c>
      <c r="AE178" s="528">
        <v>1116.1199999999999</v>
      </c>
      <c r="AF178" s="527">
        <v>9929080540</v>
      </c>
      <c r="AG178" s="528">
        <v>1652.5</v>
      </c>
      <c r="AH178" s="529">
        <v>1</v>
      </c>
      <c r="AI178" s="527">
        <v>150960000</v>
      </c>
      <c r="AJ178" s="527">
        <v>0</v>
      </c>
      <c r="AK178" s="527">
        <v>150960000</v>
      </c>
      <c r="AL178" s="530" t="s">
        <v>103</v>
      </c>
      <c r="AM178" s="527">
        <v>14851600000</v>
      </c>
      <c r="AN178" s="527">
        <v>0</v>
      </c>
      <c r="AO178" s="531" t="s">
        <v>103</v>
      </c>
      <c r="AP178" s="532">
        <v>0</v>
      </c>
      <c r="AQ178" s="531" t="s">
        <v>23</v>
      </c>
      <c r="AR178" s="531" t="s">
        <v>103</v>
      </c>
      <c r="AS178" s="531" t="s">
        <v>103</v>
      </c>
    </row>
    <row r="179" spans="1:45" x14ac:dyDescent="0.15">
      <c r="A179" s="23" t="s">
        <v>143</v>
      </c>
      <c r="B179" s="23" t="s">
        <v>41</v>
      </c>
      <c r="C179" s="23" t="s">
        <v>43</v>
      </c>
      <c r="D179" s="23" t="s">
        <v>319</v>
      </c>
      <c r="E179" s="23" t="s">
        <v>549</v>
      </c>
      <c r="F179" s="23" t="s">
        <v>775</v>
      </c>
      <c r="G179" s="23" t="s">
        <v>103</v>
      </c>
      <c r="H179" s="23" t="s">
        <v>835</v>
      </c>
      <c r="I179" s="25">
        <v>26876376000</v>
      </c>
      <c r="J179" s="23" t="s">
        <v>136</v>
      </c>
      <c r="K179" s="25">
        <v>34939288800</v>
      </c>
      <c r="L179" s="23" t="s">
        <v>835</v>
      </c>
      <c r="M179" s="25">
        <v>26876376000</v>
      </c>
      <c r="N179" s="23" t="s">
        <v>136</v>
      </c>
      <c r="O179" s="25">
        <v>34939288800</v>
      </c>
      <c r="P179" s="25">
        <v>26296576000</v>
      </c>
      <c r="Q179" s="25">
        <v>579800000</v>
      </c>
      <c r="R179" s="25">
        <v>0</v>
      </c>
      <c r="S179" s="26">
        <v>0</v>
      </c>
      <c r="T179" s="23" t="s">
        <v>17</v>
      </c>
      <c r="U179" s="23" t="s">
        <v>103</v>
      </c>
      <c r="V179" s="23" t="s">
        <v>848</v>
      </c>
      <c r="W179" s="26" t="s">
        <v>103</v>
      </c>
      <c r="X179" s="26">
        <v>1</v>
      </c>
      <c r="Y179" s="23" t="s">
        <v>103</v>
      </c>
      <c r="Z179" s="23" t="s">
        <v>103</v>
      </c>
      <c r="AA179" s="26" t="s">
        <v>103</v>
      </c>
      <c r="AB179" s="26" t="s">
        <v>103</v>
      </c>
      <c r="AC179" s="23" t="s">
        <v>103</v>
      </c>
      <c r="AD179" s="527">
        <v>8896000</v>
      </c>
      <c r="AE179" s="528">
        <v>2929.19</v>
      </c>
      <c r="AF179" s="527">
        <v>26058162980</v>
      </c>
      <c r="AG179" s="528">
        <v>2956</v>
      </c>
      <c r="AH179" s="529">
        <v>1</v>
      </c>
      <c r="AI179" s="527">
        <v>579800000</v>
      </c>
      <c r="AJ179" s="527">
        <v>0</v>
      </c>
      <c r="AK179" s="527">
        <v>579800000</v>
      </c>
      <c r="AL179" s="530" t="s">
        <v>103</v>
      </c>
      <c r="AM179" s="527">
        <v>26876376000</v>
      </c>
      <c r="AN179" s="527">
        <v>0</v>
      </c>
      <c r="AO179" s="531" t="s">
        <v>103</v>
      </c>
      <c r="AP179" s="532">
        <v>0</v>
      </c>
      <c r="AQ179" s="531" t="s">
        <v>23</v>
      </c>
      <c r="AR179" s="531" t="s">
        <v>103</v>
      </c>
      <c r="AS179" s="531" t="s">
        <v>103</v>
      </c>
    </row>
    <row r="180" spans="1:45" x14ac:dyDescent="0.15">
      <c r="A180" s="23" t="s">
        <v>143</v>
      </c>
      <c r="B180" s="23" t="s">
        <v>41</v>
      </c>
      <c r="C180" s="23" t="s">
        <v>43</v>
      </c>
      <c r="D180" s="23" t="s">
        <v>320</v>
      </c>
      <c r="E180" s="23" t="s">
        <v>550</v>
      </c>
      <c r="F180" s="23" t="s">
        <v>776</v>
      </c>
      <c r="G180" s="23" t="s">
        <v>103</v>
      </c>
      <c r="H180" s="23" t="s">
        <v>835</v>
      </c>
      <c r="I180" s="25">
        <v>33511232000</v>
      </c>
      <c r="J180" s="23" t="s">
        <v>136</v>
      </c>
      <c r="K180" s="25">
        <v>43564601600</v>
      </c>
      <c r="L180" s="23" t="s">
        <v>835</v>
      </c>
      <c r="M180" s="25">
        <v>33511232000</v>
      </c>
      <c r="N180" s="23" t="s">
        <v>136</v>
      </c>
      <c r="O180" s="25">
        <v>43564601600</v>
      </c>
      <c r="P180" s="25">
        <v>33511232000</v>
      </c>
      <c r="Q180" s="25">
        <v>0</v>
      </c>
      <c r="R180" s="25">
        <v>0</v>
      </c>
      <c r="S180" s="26">
        <v>0</v>
      </c>
      <c r="T180" s="23" t="s">
        <v>23</v>
      </c>
      <c r="U180" s="23" t="s">
        <v>23</v>
      </c>
      <c r="V180" s="23" t="s">
        <v>23</v>
      </c>
      <c r="W180" s="26" t="s">
        <v>103</v>
      </c>
      <c r="X180" s="26">
        <v>1</v>
      </c>
      <c r="Y180" s="23" t="s">
        <v>103</v>
      </c>
      <c r="Z180" s="23" t="s">
        <v>103</v>
      </c>
      <c r="AA180" s="26" t="s">
        <v>103</v>
      </c>
      <c r="AB180" s="26" t="s">
        <v>103</v>
      </c>
      <c r="AC180" s="23" t="s">
        <v>103</v>
      </c>
      <c r="AD180" s="527">
        <v>8896000</v>
      </c>
      <c r="AE180" s="528">
        <v>3950.47</v>
      </c>
      <c r="AF180" s="527">
        <v>35143383900</v>
      </c>
      <c r="AG180" s="528">
        <v>3767</v>
      </c>
      <c r="AH180" s="529">
        <v>1</v>
      </c>
      <c r="AI180" s="527">
        <v>0</v>
      </c>
      <c r="AJ180" s="527">
        <v>0</v>
      </c>
      <c r="AK180" s="527">
        <v>0</v>
      </c>
      <c r="AL180" s="530" t="s">
        <v>103</v>
      </c>
      <c r="AM180" s="527">
        <v>33511232000</v>
      </c>
      <c r="AN180" s="527">
        <v>0</v>
      </c>
      <c r="AO180" s="531" t="s">
        <v>103</v>
      </c>
      <c r="AP180" s="532">
        <v>0</v>
      </c>
      <c r="AQ180" s="531" t="s">
        <v>23</v>
      </c>
      <c r="AR180" s="531" t="s">
        <v>103</v>
      </c>
      <c r="AS180" s="531" t="s">
        <v>103</v>
      </c>
    </row>
    <row r="181" spans="1:45" x14ac:dyDescent="0.15">
      <c r="A181" s="23" t="s">
        <v>143</v>
      </c>
      <c r="B181" s="23" t="s">
        <v>41</v>
      </c>
      <c r="C181" s="23" t="s">
        <v>43</v>
      </c>
      <c r="D181" s="23" t="s">
        <v>321</v>
      </c>
      <c r="E181" s="23" t="s">
        <v>551</v>
      </c>
      <c r="F181" s="23" t="s">
        <v>777</v>
      </c>
      <c r="G181" s="23" t="s">
        <v>103</v>
      </c>
      <c r="H181" s="23" t="s">
        <v>835</v>
      </c>
      <c r="I181" s="25">
        <v>65105376000</v>
      </c>
      <c r="J181" s="23" t="s">
        <v>136</v>
      </c>
      <c r="K181" s="25">
        <v>84636988800</v>
      </c>
      <c r="L181" s="23" t="s">
        <v>835</v>
      </c>
      <c r="M181" s="25">
        <v>65105376000</v>
      </c>
      <c r="N181" s="23" t="s">
        <v>136</v>
      </c>
      <c r="O181" s="25">
        <v>84636988800</v>
      </c>
      <c r="P181" s="25">
        <v>65105376000</v>
      </c>
      <c r="Q181" s="25">
        <v>0</v>
      </c>
      <c r="R181" s="25">
        <v>0</v>
      </c>
      <c r="S181" s="26">
        <v>0</v>
      </c>
      <c r="T181" s="23" t="s">
        <v>17</v>
      </c>
      <c r="U181" s="23" t="s">
        <v>103</v>
      </c>
      <c r="V181" s="23" t="s">
        <v>848</v>
      </c>
      <c r="W181" s="26" t="s">
        <v>103</v>
      </c>
      <c r="X181" s="26">
        <v>1</v>
      </c>
      <c r="Y181" s="23" t="s">
        <v>103</v>
      </c>
      <c r="Z181" s="23" t="s">
        <v>103</v>
      </c>
      <c r="AA181" s="26" t="s">
        <v>103</v>
      </c>
      <c r="AB181" s="26" t="s">
        <v>103</v>
      </c>
      <c r="AC181" s="23" t="s">
        <v>103</v>
      </c>
      <c r="AD181" s="527">
        <v>26688000</v>
      </c>
      <c r="AE181" s="528">
        <v>1535.61</v>
      </c>
      <c r="AF181" s="527">
        <v>40982437320</v>
      </c>
      <c r="AG181" s="528">
        <v>2439.5</v>
      </c>
      <c r="AH181" s="529">
        <v>1</v>
      </c>
      <c r="AI181" s="527">
        <v>0</v>
      </c>
      <c r="AJ181" s="527">
        <v>0</v>
      </c>
      <c r="AK181" s="527">
        <v>0</v>
      </c>
      <c r="AL181" s="530" t="s">
        <v>103</v>
      </c>
      <c r="AM181" s="527">
        <v>65105376000</v>
      </c>
      <c r="AN181" s="527">
        <v>0</v>
      </c>
      <c r="AO181" s="531" t="s">
        <v>103</v>
      </c>
      <c r="AP181" s="532">
        <v>0</v>
      </c>
      <c r="AQ181" s="531" t="s">
        <v>23</v>
      </c>
      <c r="AR181" s="531" t="s">
        <v>103</v>
      </c>
      <c r="AS181" s="531" t="s">
        <v>103</v>
      </c>
    </row>
    <row r="182" spans="1:45" x14ac:dyDescent="0.15">
      <c r="A182" s="23" t="s">
        <v>143</v>
      </c>
      <c r="B182" s="23" t="s">
        <v>41</v>
      </c>
      <c r="C182" s="23" t="s">
        <v>43</v>
      </c>
      <c r="D182" s="23" t="s">
        <v>322</v>
      </c>
      <c r="E182" s="23" t="s">
        <v>552</v>
      </c>
      <c r="F182" s="23" t="s">
        <v>778</v>
      </c>
      <c r="G182" s="23" t="s">
        <v>103</v>
      </c>
      <c r="H182" s="23" t="s">
        <v>835</v>
      </c>
      <c r="I182" s="25">
        <v>1981636800</v>
      </c>
      <c r="J182" s="23" t="s">
        <v>136</v>
      </c>
      <c r="K182" s="25">
        <v>2576127840</v>
      </c>
      <c r="L182" s="23" t="s">
        <v>835</v>
      </c>
      <c r="M182" s="25">
        <v>1981636800</v>
      </c>
      <c r="N182" s="23" t="s">
        <v>136</v>
      </c>
      <c r="O182" s="25">
        <v>2576127840</v>
      </c>
      <c r="P182" s="25">
        <v>1962012800</v>
      </c>
      <c r="Q182" s="25">
        <v>19624000</v>
      </c>
      <c r="R182" s="25">
        <v>0</v>
      </c>
      <c r="S182" s="26">
        <v>0</v>
      </c>
      <c r="T182" s="23" t="s">
        <v>23</v>
      </c>
      <c r="U182" s="23" t="s">
        <v>23</v>
      </c>
      <c r="V182" s="23" t="s">
        <v>23</v>
      </c>
      <c r="W182" s="26" t="s">
        <v>103</v>
      </c>
      <c r="X182" s="26">
        <v>1</v>
      </c>
      <c r="Y182" s="23" t="s">
        <v>103</v>
      </c>
      <c r="Z182" s="23" t="s">
        <v>103</v>
      </c>
      <c r="AA182" s="26" t="s">
        <v>103</v>
      </c>
      <c r="AB182" s="26" t="s">
        <v>103</v>
      </c>
      <c r="AC182" s="23" t="s">
        <v>103</v>
      </c>
      <c r="AD182" s="527">
        <v>889600</v>
      </c>
      <c r="AE182" s="528">
        <v>2096.13</v>
      </c>
      <c r="AF182" s="527">
        <v>1864717636</v>
      </c>
      <c r="AG182" s="528">
        <v>2205.5</v>
      </c>
      <c r="AH182" s="529">
        <v>1</v>
      </c>
      <c r="AI182" s="527">
        <v>19624000</v>
      </c>
      <c r="AJ182" s="527">
        <v>0</v>
      </c>
      <c r="AK182" s="527">
        <v>19624000</v>
      </c>
      <c r="AL182" s="530" t="s">
        <v>103</v>
      </c>
      <c r="AM182" s="527">
        <v>1981636800</v>
      </c>
      <c r="AN182" s="527">
        <v>0</v>
      </c>
      <c r="AO182" s="531" t="s">
        <v>103</v>
      </c>
      <c r="AP182" s="532">
        <v>0</v>
      </c>
      <c r="AQ182" s="531" t="s">
        <v>23</v>
      </c>
      <c r="AR182" s="531" t="s">
        <v>103</v>
      </c>
      <c r="AS182" s="531" t="s">
        <v>103</v>
      </c>
    </row>
    <row r="183" spans="1:45" x14ac:dyDescent="0.15">
      <c r="A183" s="23" t="s">
        <v>143</v>
      </c>
      <c r="B183" s="23" t="s">
        <v>41</v>
      </c>
      <c r="C183" s="23" t="s">
        <v>43</v>
      </c>
      <c r="D183" s="23" t="s">
        <v>323</v>
      </c>
      <c r="E183" s="23" t="s">
        <v>553</v>
      </c>
      <c r="F183" s="23" t="s">
        <v>779</v>
      </c>
      <c r="G183" s="23" t="s">
        <v>103</v>
      </c>
      <c r="H183" s="23" t="s">
        <v>835</v>
      </c>
      <c r="I183" s="25">
        <v>21039880000</v>
      </c>
      <c r="J183" s="23" t="s">
        <v>136</v>
      </c>
      <c r="K183" s="25">
        <v>27351844000</v>
      </c>
      <c r="L183" s="23" t="s">
        <v>835</v>
      </c>
      <c r="M183" s="25">
        <v>21039880000</v>
      </c>
      <c r="N183" s="23" t="s">
        <v>136</v>
      </c>
      <c r="O183" s="25">
        <v>27351844000</v>
      </c>
      <c r="P183" s="25">
        <v>20727680000</v>
      </c>
      <c r="Q183" s="25">
        <v>312200000</v>
      </c>
      <c r="R183" s="25">
        <v>0</v>
      </c>
      <c r="S183" s="26">
        <v>0</v>
      </c>
      <c r="T183" s="23" t="s">
        <v>23</v>
      </c>
      <c r="U183" s="23" t="s">
        <v>23</v>
      </c>
      <c r="V183" s="23" t="s">
        <v>23</v>
      </c>
      <c r="W183" s="26" t="s">
        <v>103</v>
      </c>
      <c r="X183" s="26">
        <v>1</v>
      </c>
      <c r="Y183" s="23" t="s">
        <v>103</v>
      </c>
      <c r="Z183" s="23" t="s">
        <v>103</v>
      </c>
      <c r="AA183" s="26" t="s">
        <v>103</v>
      </c>
      <c r="AB183" s="26" t="s">
        <v>103</v>
      </c>
      <c r="AC183" s="23" t="s">
        <v>103</v>
      </c>
      <c r="AD183" s="527">
        <v>8896000</v>
      </c>
      <c r="AE183" s="528">
        <v>1979.64</v>
      </c>
      <c r="AF183" s="527">
        <v>17610945640</v>
      </c>
      <c r="AG183" s="528">
        <v>2330</v>
      </c>
      <c r="AH183" s="529">
        <v>1</v>
      </c>
      <c r="AI183" s="527">
        <v>312200000</v>
      </c>
      <c r="AJ183" s="527">
        <v>0</v>
      </c>
      <c r="AK183" s="527">
        <v>312200000</v>
      </c>
      <c r="AL183" s="530" t="s">
        <v>103</v>
      </c>
      <c r="AM183" s="527">
        <v>21039880000</v>
      </c>
      <c r="AN183" s="527">
        <v>0</v>
      </c>
      <c r="AO183" s="531" t="s">
        <v>103</v>
      </c>
      <c r="AP183" s="532">
        <v>0</v>
      </c>
      <c r="AQ183" s="531" t="s">
        <v>23</v>
      </c>
      <c r="AR183" s="531" t="s">
        <v>103</v>
      </c>
      <c r="AS183" s="531" t="s">
        <v>103</v>
      </c>
    </row>
    <row r="184" spans="1:45" x14ac:dyDescent="0.15">
      <c r="A184" s="23" t="s">
        <v>143</v>
      </c>
      <c r="B184" s="23" t="s">
        <v>41</v>
      </c>
      <c r="C184" s="23" t="s">
        <v>43</v>
      </c>
      <c r="D184" s="23" t="s">
        <v>324</v>
      </c>
      <c r="E184" s="23" t="s">
        <v>554</v>
      </c>
      <c r="F184" s="23" t="s">
        <v>780</v>
      </c>
      <c r="G184" s="23" t="s">
        <v>103</v>
      </c>
      <c r="H184" s="23" t="s">
        <v>835</v>
      </c>
      <c r="I184" s="25">
        <v>1341551600</v>
      </c>
      <c r="J184" s="23" t="s">
        <v>136</v>
      </c>
      <c r="K184" s="25">
        <v>1744017080</v>
      </c>
      <c r="L184" s="23" t="s">
        <v>835</v>
      </c>
      <c r="M184" s="25">
        <v>1341551600</v>
      </c>
      <c r="N184" s="23" t="s">
        <v>136</v>
      </c>
      <c r="O184" s="25">
        <v>1744017080</v>
      </c>
      <c r="P184" s="25">
        <v>1328617600</v>
      </c>
      <c r="Q184" s="25">
        <v>12934000</v>
      </c>
      <c r="R184" s="25">
        <v>0</v>
      </c>
      <c r="S184" s="26">
        <v>0</v>
      </c>
      <c r="T184" s="23" t="s">
        <v>23</v>
      </c>
      <c r="U184" s="23" t="s">
        <v>23</v>
      </c>
      <c r="V184" s="23" t="s">
        <v>23</v>
      </c>
      <c r="W184" s="26" t="s">
        <v>103</v>
      </c>
      <c r="X184" s="26">
        <v>1</v>
      </c>
      <c r="Y184" s="23" t="s">
        <v>103</v>
      </c>
      <c r="Z184" s="23" t="s">
        <v>103</v>
      </c>
      <c r="AA184" s="26" t="s">
        <v>103</v>
      </c>
      <c r="AB184" s="26" t="s">
        <v>103</v>
      </c>
      <c r="AC184" s="23" t="s">
        <v>103</v>
      </c>
      <c r="AD184" s="527">
        <v>889600</v>
      </c>
      <c r="AE184" s="528">
        <v>1302.96</v>
      </c>
      <c r="AF184" s="527">
        <v>1159117308</v>
      </c>
      <c r="AG184" s="528">
        <v>1493.5</v>
      </c>
      <c r="AH184" s="529">
        <v>1</v>
      </c>
      <c r="AI184" s="527">
        <v>12934000</v>
      </c>
      <c r="AJ184" s="527">
        <v>0</v>
      </c>
      <c r="AK184" s="527">
        <v>12934000</v>
      </c>
      <c r="AL184" s="530" t="s">
        <v>103</v>
      </c>
      <c r="AM184" s="527">
        <v>1341551600</v>
      </c>
      <c r="AN184" s="527">
        <v>0</v>
      </c>
      <c r="AO184" s="531" t="s">
        <v>103</v>
      </c>
      <c r="AP184" s="532">
        <v>0</v>
      </c>
      <c r="AQ184" s="531" t="s">
        <v>23</v>
      </c>
      <c r="AR184" s="531" t="s">
        <v>103</v>
      </c>
      <c r="AS184" s="531" t="s">
        <v>103</v>
      </c>
    </row>
    <row r="185" spans="1:45" x14ac:dyDescent="0.15">
      <c r="A185" s="23" t="s">
        <v>143</v>
      </c>
      <c r="B185" s="23" t="s">
        <v>41</v>
      </c>
      <c r="C185" s="23" t="s">
        <v>43</v>
      </c>
      <c r="D185" s="23" t="s">
        <v>325</v>
      </c>
      <c r="E185" s="23" t="s">
        <v>555</v>
      </c>
      <c r="F185" s="23" t="s">
        <v>781</v>
      </c>
      <c r="G185" s="23" t="s">
        <v>103</v>
      </c>
      <c r="H185" s="23" t="s">
        <v>835</v>
      </c>
      <c r="I185" s="25">
        <v>7670515200</v>
      </c>
      <c r="J185" s="23" t="s">
        <v>136</v>
      </c>
      <c r="K185" s="25">
        <v>9971669760</v>
      </c>
      <c r="L185" s="23" t="s">
        <v>835</v>
      </c>
      <c r="M185" s="25">
        <v>7670515200</v>
      </c>
      <c r="N185" s="23" t="s">
        <v>136</v>
      </c>
      <c r="O185" s="25">
        <v>9971669760</v>
      </c>
      <c r="P185" s="25">
        <v>7527795200</v>
      </c>
      <c r="Q185" s="25">
        <v>142720000</v>
      </c>
      <c r="R185" s="25">
        <v>0</v>
      </c>
      <c r="S185" s="26">
        <v>0</v>
      </c>
      <c r="T185" s="23" t="s">
        <v>23</v>
      </c>
      <c r="U185" s="23" t="s">
        <v>23</v>
      </c>
      <c r="V185" s="23" t="s">
        <v>23</v>
      </c>
      <c r="W185" s="26" t="s">
        <v>103</v>
      </c>
      <c r="X185" s="26">
        <v>1</v>
      </c>
      <c r="Y185" s="23" t="s">
        <v>103</v>
      </c>
      <c r="Z185" s="23" t="s">
        <v>103</v>
      </c>
      <c r="AA185" s="26" t="s">
        <v>103</v>
      </c>
      <c r="AB185" s="26" t="s">
        <v>103</v>
      </c>
      <c r="AC185" s="23" t="s">
        <v>103</v>
      </c>
      <c r="AD185" s="527">
        <v>1779200</v>
      </c>
      <c r="AE185" s="528">
        <v>3858.37</v>
      </c>
      <c r="AF185" s="527">
        <v>6864827452</v>
      </c>
      <c r="AG185" s="528">
        <v>4231</v>
      </c>
      <c r="AH185" s="529">
        <v>1</v>
      </c>
      <c r="AI185" s="527">
        <v>142720000</v>
      </c>
      <c r="AJ185" s="527">
        <v>0</v>
      </c>
      <c r="AK185" s="527">
        <v>142720000</v>
      </c>
      <c r="AL185" s="530" t="s">
        <v>103</v>
      </c>
      <c r="AM185" s="527">
        <v>7670515200</v>
      </c>
      <c r="AN185" s="527">
        <v>0</v>
      </c>
      <c r="AO185" s="531" t="s">
        <v>103</v>
      </c>
      <c r="AP185" s="532">
        <v>0</v>
      </c>
      <c r="AQ185" s="531" t="s">
        <v>23</v>
      </c>
      <c r="AR185" s="531" t="s">
        <v>103</v>
      </c>
      <c r="AS185" s="531" t="s">
        <v>103</v>
      </c>
    </row>
    <row r="186" spans="1:45" x14ac:dyDescent="0.15">
      <c r="A186" s="23" t="s">
        <v>143</v>
      </c>
      <c r="B186" s="23" t="s">
        <v>41</v>
      </c>
      <c r="C186" s="23" t="s">
        <v>43</v>
      </c>
      <c r="D186" s="23" t="s">
        <v>326</v>
      </c>
      <c r="E186" s="23" t="s">
        <v>556</v>
      </c>
      <c r="F186" s="23" t="s">
        <v>782</v>
      </c>
      <c r="G186" s="23" t="s">
        <v>103</v>
      </c>
      <c r="H186" s="23" t="s">
        <v>835</v>
      </c>
      <c r="I186" s="25">
        <v>11292182400</v>
      </c>
      <c r="J186" s="23" t="s">
        <v>136</v>
      </c>
      <c r="K186" s="25">
        <v>14679837120</v>
      </c>
      <c r="L186" s="23" t="s">
        <v>835</v>
      </c>
      <c r="M186" s="25">
        <v>11292182400</v>
      </c>
      <c r="N186" s="23" t="s">
        <v>136</v>
      </c>
      <c r="O186" s="25">
        <v>14679837120</v>
      </c>
      <c r="P186" s="25">
        <v>11110214400</v>
      </c>
      <c r="Q186" s="25">
        <v>181968000</v>
      </c>
      <c r="R186" s="25">
        <v>0</v>
      </c>
      <c r="S186" s="26">
        <v>0</v>
      </c>
      <c r="T186" s="23" t="s">
        <v>23</v>
      </c>
      <c r="U186" s="23" t="s">
        <v>23</v>
      </c>
      <c r="V186" s="23" t="s">
        <v>23</v>
      </c>
      <c r="W186" s="26" t="s">
        <v>103</v>
      </c>
      <c r="X186" s="26">
        <v>1</v>
      </c>
      <c r="Y186" s="23" t="s">
        <v>103</v>
      </c>
      <c r="Z186" s="23" t="s">
        <v>103</v>
      </c>
      <c r="AA186" s="26" t="s">
        <v>103</v>
      </c>
      <c r="AB186" s="26" t="s">
        <v>103</v>
      </c>
      <c r="AC186" s="23" t="s">
        <v>103</v>
      </c>
      <c r="AD186" s="527">
        <v>2668800</v>
      </c>
      <c r="AE186" s="528">
        <v>3606.59</v>
      </c>
      <c r="AF186" s="527">
        <v>9625289550</v>
      </c>
      <c r="AG186" s="528">
        <v>4163</v>
      </c>
      <c r="AH186" s="529">
        <v>1</v>
      </c>
      <c r="AI186" s="527">
        <v>181968000</v>
      </c>
      <c r="AJ186" s="527">
        <v>0</v>
      </c>
      <c r="AK186" s="527">
        <v>181968000</v>
      </c>
      <c r="AL186" s="530" t="s">
        <v>103</v>
      </c>
      <c r="AM186" s="527">
        <v>11292182400</v>
      </c>
      <c r="AN186" s="527">
        <v>0</v>
      </c>
      <c r="AO186" s="531" t="s">
        <v>103</v>
      </c>
      <c r="AP186" s="532">
        <v>0</v>
      </c>
      <c r="AQ186" s="531" t="s">
        <v>23</v>
      </c>
      <c r="AR186" s="531" t="s">
        <v>103</v>
      </c>
      <c r="AS186" s="531" t="s">
        <v>103</v>
      </c>
    </row>
    <row r="187" spans="1:45" x14ac:dyDescent="0.15">
      <c r="A187" s="23" t="s">
        <v>143</v>
      </c>
      <c r="B187" s="23" t="s">
        <v>41</v>
      </c>
      <c r="C187" s="23" t="s">
        <v>43</v>
      </c>
      <c r="D187" s="23" t="s">
        <v>327</v>
      </c>
      <c r="E187" s="23" t="s">
        <v>557</v>
      </c>
      <c r="F187" s="23" t="s">
        <v>783</v>
      </c>
      <c r="G187" s="23" t="s">
        <v>103</v>
      </c>
      <c r="H187" s="23" t="s">
        <v>835</v>
      </c>
      <c r="I187" s="25">
        <v>13607008000</v>
      </c>
      <c r="J187" s="23" t="s">
        <v>136</v>
      </c>
      <c r="K187" s="25">
        <v>17689110400</v>
      </c>
      <c r="L187" s="23" t="s">
        <v>835</v>
      </c>
      <c r="M187" s="25">
        <v>13607008000</v>
      </c>
      <c r="N187" s="23" t="s">
        <v>136</v>
      </c>
      <c r="O187" s="25">
        <v>17689110400</v>
      </c>
      <c r="P187" s="25">
        <v>13392928000</v>
      </c>
      <c r="Q187" s="25">
        <v>214080000</v>
      </c>
      <c r="R187" s="25">
        <v>0</v>
      </c>
      <c r="S187" s="26">
        <v>0</v>
      </c>
      <c r="T187" s="23" t="s">
        <v>23</v>
      </c>
      <c r="U187" s="23" t="s">
        <v>23</v>
      </c>
      <c r="V187" s="23" t="s">
        <v>23</v>
      </c>
      <c r="W187" s="26" t="s">
        <v>103</v>
      </c>
      <c r="X187" s="26">
        <v>1</v>
      </c>
      <c r="Y187" s="23" t="s">
        <v>103</v>
      </c>
      <c r="Z187" s="23" t="s">
        <v>103</v>
      </c>
      <c r="AA187" s="26" t="s">
        <v>103</v>
      </c>
      <c r="AB187" s="26" t="s">
        <v>103</v>
      </c>
      <c r="AC187" s="23" t="s">
        <v>103</v>
      </c>
      <c r="AD187" s="527">
        <v>8896000</v>
      </c>
      <c r="AE187" s="528">
        <v>1341.66</v>
      </c>
      <c r="AF187" s="527">
        <v>11935435200</v>
      </c>
      <c r="AG187" s="528">
        <v>1505.5</v>
      </c>
      <c r="AH187" s="529">
        <v>1</v>
      </c>
      <c r="AI187" s="527">
        <v>214080000</v>
      </c>
      <c r="AJ187" s="527">
        <v>0</v>
      </c>
      <c r="AK187" s="527">
        <v>214080000</v>
      </c>
      <c r="AL187" s="530" t="s">
        <v>103</v>
      </c>
      <c r="AM187" s="527">
        <v>13607008000</v>
      </c>
      <c r="AN187" s="527">
        <v>0</v>
      </c>
      <c r="AO187" s="531" t="s">
        <v>103</v>
      </c>
      <c r="AP187" s="532">
        <v>0</v>
      </c>
      <c r="AQ187" s="531" t="s">
        <v>23</v>
      </c>
      <c r="AR187" s="531" t="s">
        <v>103</v>
      </c>
      <c r="AS187" s="531" t="s">
        <v>103</v>
      </c>
    </row>
    <row r="188" spans="1:45" x14ac:dyDescent="0.15">
      <c r="A188" s="23" t="s">
        <v>143</v>
      </c>
      <c r="B188" s="23" t="s">
        <v>41</v>
      </c>
      <c r="C188" s="23" t="s">
        <v>43</v>
      </c>
      <c r="D188" s="23" t="s">
        <v>328</v>
      </c>
      <c r="E188" s="23" t="s">
        <v>558</v>
      </c>
      <c r="F188" s="23" t="s">
        <v>784</v>
      </c>
      <c r="G188" s="23" t="s">
        <v>103</v>
      </c>
      <c r="H188" s="23" t="s">
        <v>835</v>
      </c>
      <c r="I188" s="25">
        <v>8131352000</v>
      </c>
      <c r="J188" s="23" t="s">
        <v>136</v>
      </c>
      <c r="K188" s="25">
        <v>10570757600</v>
      </c>
      <c r="L188" s="23" t="s">
        <v>835</v>
      </c>
      <c r="M188" s="25">
        <v>8131352000</v>
      </c>
      <c r="N188" s="23" t="s">
        <v>136</v>
      </c>
      <c r="O188" s="25">
        <v>10570757600</v>
      </c>
      <c r="P188" s="25">
        <v>7979712000</v>
      </c>
      <c r="Q188" s="25">
        <v>151640000</v>
      </c>
      <c r="R188" s="25">
        <v>0</v>
      </c>
      <c r="S188" s="26">
        <v>0</v>
      </c>
      <c r="T188" s="23" t="s">
        <v>23</v>
      </c>
      <c r="U188" s="23" t="s">
        <v>23</v>
      </c>
      <c r="V188" s="23" t="s">
        <v>23</v>
      </c>
      <c r="W188" s="26" t="s">
        <v>103</v>
      </c>
      <c r="X188" s="26">
        <v>1</v>
      </c>
      <c r="Y188" s="23" t="s">
        <v>103</v>
      </c>
      <c r="Z188" s="23" t="s">
        <v>103</v>
      </c>
      <c r="AA188" s="26" t="s">
        <v>103</v>
      </c>
      <c r="AB188" s="26" t="s">
        <v>103</v>
      </c>
      <c r="AC188" s="23" t="s">
        <v>103</v>
      </c>
      <c r="AD188" s="527">
        <v>1779200</v>
      </c>
      <c r="AE188" s="528">
        <v>3937.45</v>
      </c>
      <c r="AF188" s="527">
        <v>7005524448</v>
      </c>
      <c r="AG188" s="528">
        <v>4485</v>
      </c>
      <c r="AH188" s="529">
        <v>1</v>
      </c>
      <c r="AI188" s="527">
        <v>151640000</v>
      </c>
      <c r="AJ188" s="527">
        <v>0</v>
      </c>
      <c r="AK188" s="527">
        <v>151640000</v>
      </c>
      <c r="AL188" s="530" t="s">
        <v>103</v>
      </c>
      <c r="AM188" s="527">
        <v>8131352000</v>
      </c>
      <c r="AN188" s="527">
        <v>0</v>
      </c>
      <c r="AO188" s="531" t="s">
        <v>103</v>
      </c>
      <c r="AP188" s="532">
        <v>0</v>
      </c>
      <c r="AQ188" s="531" t="s">
        <v>23</v>
      </c>
      <c r="AR188" s="531" t="s">
        <v>103</v>
      </c>
      <c r="AS188" s="531" t="s">
        <v>103</v>
      </c>
    </row>
    <row r="189" spans="1:45" x14ac:dyDescent="0.15">
      <c r="A189" s="23" t="s">
        <v>143</v>
      </c>
      <c r="B189" s="23" t="s">
        <v>41</v>
      </c>
      <c r="C189" s="23" t="s">
        <v>43</v>
      </c>
      <c r="D189" s="23" t="s">
        <v>329</v>
      </c>
      <c r="E189" s="23" t="s">
        <v>559</v>
      </c>
      <c r="F189" s="23" t="s">
        <v>785</v>
      </c>
      <c r="G189" s="23" t="s">
        <v>103</v>
      </c>
      <c r="H189" s="23" t="s">
        <v>835</v>
      </c>
      <c r="I189" s="25">
        <v>4645220400</v>
      </c>
      <c r="J189" s="23" t="s">
        <v>136</v>
      </c>
      <c r="K189" s="25">
        <v>6038786520</v>
      </c>
      <c r="L189" s="23" t="s">
        <v>835</v>
      </c>
      <c r="M189" s="25">
        <v>4645220400</v>
      </c>
      <c r="N189" s="23" t="s">
        <v>136</v>
      </c>
      <c r="O189" s="25">
        <v>6038786520</v>
      </c>
      <c r="P189" s="25">
        <v>4580550400</v>
      </c>
      <c r="Q189" s="25">
        <v>64670000</v>
      </c>
      <c r="R189" s="25">
        <v>0</v>
      </c>
      <c r="S189" s="26">
        <v>0</v>
      </c>
      <c r="T189" s="23" t="s">
        <v>23</v>
      </c>
      <c r="U189" s="23" t="s">
        <v>23</v>
      </c>
      <c r="V189" s="23" t="s">
        <v>23</v>
      </c>
      <c r="W189" s="26" t="s">
        <v>103</v>
      </c>
      <c r="X189" s="26">
        <v>1</v>
      </c>
      <c r="Y189" s="23" t="s">
        <v>103</v>
      </c>
      <c r="Z189" s="23" t="s">
        <v>103</v>
      </c>
      <c r="AA189" s="26" t="s">
        <v>103</v>
      </c>
      <c r="AB189" s="26" t="s">
        <v>103</v>
      </c>
      <c r="AC189" s="23" t="s">
        <v>103</v>
      </c>
      <c r="AD189" s="527">
        <v>889600</v>
      </c>
      <c r="AE189" s="528">
        <v>3973.7</v>
      </c>
      <c r="AF189" s="527">
        <v>3535012155</v>
      </c>
      <c r="AG189" s="528">
        <v>5149</v>
      </c>
      <c r="AH189" s="529">
        <v>1</v>
      </c>
      <c r="AI189" s="527">
        <v>64670000</v>
      </c>
      <c r="AJ189" s="527">
        <v>0</v>
      </c>
      <c r="AK189" s="527">
        <v>64670000</v>
      </c>
      <c r="AL189" s="530" t="s">
        <v>103</v>
      </c>
      <c r="AM189" s="527">
        <v>4645220400</v>
      </c>
      <c r="AN189" s="527">
        <v>0</v>
      </c>
      <c r="AO189" s="531" t="s">
        <v>103</v>
      </c>
      <c r="AP189" s="532">
        <v>0</v>
      </c>
      <c r="AQ189" s="531" t="s">
        <v>23</v>
      </c>
      <c r="AR189" s="531" t="s">
        <v>103</v>
      </c>
      <c r="AS189" s="531" t="s">
        <v>103</v>
      </c>
    </row>
    <row r="190" spans="1:45" x14ac:dyDescent="0.15">
      <c r="A190" s="23" t="s">
        <v>143</v>
      </c>
      <c r="B190" s="23" t="s">
        <v>41</v>
      </c>
      <c r="C190" s="23" t="s">
        <v>43</v>
      </c>
      <c r="D190" s="23" t="s">
        <v>330</v>
      </c>
      <c r="E190" s="23" t="s">
        <v>560</v>
      </c>
      <c r="F190" s="23" t="s">
        <v>786</v>
      </c>
      <c r="G190" s="23" t="s">
        <v>103</v>
      </c>
      <c r="H190" s="23" t="s">
        <v>835</v>
      </c>
      <c r="I190" s="25">
        <v>33984160000</v>
      </c>
      <c r="J190" s="23" t="s">
        <v>136</v>
      </c>
      <c r="K190" s="25">
        <v>44179408000</v>
      </c>
      <c r="L190" s="23" t="s">
        <v>835</v>
      </c>
      <c r="M190" s="25">
        <v>33984160000</v>
      </c>
      <c r="N190" s="23" t="s">
        <v>136</v>
      </c>
      <c r="O190" s="25">
        <v>44179408000</v>
      </c>
      <c r="P190" s="25">
        <v>33448960000</v>
      </c>
      <c r="Q190" s="25">
        <v>535200000</v>
      </c>
      <c r="R190" s="25">
        <v>0</v>
      </c>
      <c r="S190" s="26">
        <v>0</v>
      </c>
      <c r="T190" s="23" t="s">
        <v>23</v>
      </c>
      <c r="U190" s="23" t="s">
        <v>23</v>
      </c>
      <c r="V190" s="23" t="s">
        <v>23</v>
      </c>
      <c r="W190" s="26" t="s">
        <v>103</v>
      </c>
      <c r="X190" s="26">
        <v>1</v>
      </c>
      <c r="Y190" s="23" t="s">
        <v>103</v>
      </c>
      <c r="Z190" s="23" t="s">
        <v>103</v>
      </c>
      <c r="AA190" s="26" t="s">
        <v>103</v>
      </c>
      <c r="AB190" s="26" t="s">
        <v>103</v>
      </c>
      <c r="AC190" s="23" t="s">
        <v>103</v>
      </c>
      <c r="AD190" s="527">
        <v>8896000</v>
      </c>
      <c r="AE190" s="528">
        <v>3267.54</v>
      </c>
      <c r="AF190" s="527">
        <v>29068106420</v>
      </c>
      <c r="AG190" s="528">
        <v>3760</v>
      </c>
      <c r="AH190" s="529">
        <v>1</v>
      </c>
      <c r="AI190" s="527">
        <v>535200000</v>
      </c>
      <c r="AJ190" s="527">
        <v>0</v>
      </c>
      <c r="AK190" s="527">
        <v>535200000</v>
      </c>
      <c r="AL190" s="530" t="s">
        <v>103</v>
      </c>
      <c r="AM190" s="527">
        <v>33984160000</v>
      </c>
      <c r="AN190" s="527">
        <v>0</v>
      </c>
      <c r="AO190" s="531" t="s">
        <v>103</v>
      </c>
      <c r="AP190" s="532">
        <v>0</v>
      </c>
      <c r="AQ190" s="531" t="s">
        <v>23</v>
      </c>
      <c r="AR190" s="531" t="s">
        <v>103</v>
      </c>
      <c r="AS190" s="531" t="s">
        <v>103</v>
      </c>
    </row>
    <row r="191" spans="1:45" x14ac:dyDescent="0.15">
      <c r="A191" s="23" t="s">
        <v>143</v>
      </c>
      <c r="B191" s="23" t="s">
        <v>41</v>
      </c>
      <c r="C191" s="23" t="s">
        <v>43</v>
      </c>
      <c r="D191" s="23" t="s">
        <v>331</v>
      </c>
      <c r="E191" s="23" t="s">
        <v>561</v>
      </c>
      <c r="F191" s="23" t="s">
        <v>787</v>
      </c>
      <c r="G191" s="23" t="s">
        <v>103</v>
      </c>
      <c r="H191" s="23" t="s">
        <v>835</v>
      </c>
      <c r="I191" s="25">
        <v>10778032000</v>
      </c>
      <c r="J191" s="23" t="s">
        <v>136</v>
      </c>
      <c r="K191" s="25">
        <v>14011441600</v>
      </c>
      <c r="L191" s="23" t="s">
        <v>835</v>
      </c>
      <c r="M191" s="25">
        <v>10778032000</v>
      </c>
      <c r="N191" s="23" t="s">
        <v>136</v>
      </c>
      <c r="O191" s="25">
        <v>14011441600</v>
      </c>
      <c r="P191" s="25">
        <v>10581792000</v>
      </c>
      <c r="Q191" s="25">
        <v>196240000</v>
      </c>
      <c r="R191" s="25">
        <v>0</v>
      </c>
      <c r="S191" s="26">
        <v>0</v>
      </c>
      <c r="T191" s="23" t="s">
        <v>23</v>
      </c>
      <c r="U191" s="23" t="s">
        <v>23</v>
      </c>
      <c r="V191" s="23" t="s">
        <v>23</v>
      </c>
      <c r="W191" s="26" t="s">
        <v>103</v>
      </c>
      <c r="X191" s="26">
        <v>1</v>
      </c>
      <c r="Y191" s="23" t="s">
        <v>103</v>
      </c>
      <c r="Z191" s="23" t="s">
        <v>103</v>
      </c>
      <c r="AA191" s="26" t="s">
        <v>103</v>
      </c>
      <c r="AB191" s="26" t="s">
        <v>103</v>
      </c>
      <c r="AC191" s="23" t="s">
        <v>103</v>
      </c>
      <c r="AD191" s="527">
        <v>8896000</v>
      </c>
      <c r="AE191" s="528">
        <v>1003.78</v>
      </c>
      <c r="AF191" s="527">
        <v>8929702940</v>
      </c>
      <c r="AG191" s="528">
        <v>1189.5</v>
      </c>
      <c r="AH191" s="529">
        <v>1</v>
      </c>
      <c r="AI191" s="527">
        <v>196240000</v>
      </c>
      <c r="AJ191" s="527">
        <v>0</v>
      </c>
      <c r="AK191" s="527">
        <v>196240000</v>
      </c>
      <c r="AL191" s="530" t="s">
        <v>103</v>
      </c>
      <c r="AM191" s="527">
        <v>10778032000</v>
      </c>
      <c r="AN191" s="527">
        <v>0</v>
      </c>
      <c r="AO191" s="531" t="s">
        <v>103</v>
      </c>
      <c r="AP191" s="532">
        <v>0</v>
      </c>
      <c r="AQ191" s="531" t="s">
        <v>23</v>
      </c>
      <c r="AR191" s="531" t="s">
        <v>103</v>
      </c>
      <c r="AS191" s="531" t="s">
        <v>103</v>
      </c>
    </row>
    <row r="192" spans="1:45" x14ac:dyDescent="0.15">
      <c r="A192" s="23" t="s">
        <v>143</v>
      </c>
      <c r="B192" s="23" t="s">
        <v>41</v>
      </c>
      <c r="C192" s="23" t="s">
        <v>43</v>
      </c>
      <c r="D192" s="23" t="s">
        <v>332</v>
      </c>
      <c r="E192" s="23" t="s">
        <v>562</v>
      </c>
      <c r="F192" s="23" t="s">
        <v>788</v>
      </c>
      <c r="G192" s="23" t="s">
        <v>103</v>
      </c>
      <c r="H192" s="23" t="s">
        <v>835</v>
      </c>
      <c r="I192" s="25">
        <v>10044232000</v>
      </c>
      <c r="J192" s="23" t="s">
        <v>136</v>
      </c>
      <c r="K192" s="25">
        <v>13057501600</v>
      </c>
      <c r="L192" s="23" t="s">
        <v>835</v>
      </c>
      <c r="M192" s="25">
        <v>10044232000</v>
      </c>
      <c r="N192" s="23" t="s">
        <v>136</v>
      </c>
      <c r="O192" s="25">
        <v>13057501600</v>
      </c>
      <c r="P192" s="25">
        <v>9803392000</v>
      </c>
      <c r="Q192" s="25">
        <v>240840000</v>
      </c>
      <c r="R192" s="25">
        <v>0</v>
      </c>
      <c r="S192" s="26">
        <v>0</v>
      </c>
      <c r="T192" s="23" t="s">
        <v>23</v>
      </c>
      <c r="U192" s="23" t="s">
        <v>23</v>
      </c>
      <c r="V192" s="23" t="s">
        <v>23</v>
      </c>
      <c r="W192" s="26" t="s">
        <v>103</v>
      </c>
      <c r="X192" s="26">
        <v>1</v>
      </c>
      <c r="Y192" s="23" t="s">
        <v>103</v>
      </c>
      <c r="Z192" s="23" t="s">
        <v>103</v>
      </c>
      <c r="AA192" s="26" t="s">
        <v>103</v>
      </c>
      <c r="AB192" s="26" t="s">
        <v>103</v>
      </c>
      <c r="AC192" s="23" t="s">
        <v>103</v>
      </c>
      <c r="AD192" s="527">
        <v>8896000</v>
      </c>
      <c r="AE192" s="528">
        <v>923.73</v>
      </c>
      <c r="AF192" s="527">
        <v>8217515820</v>
      </c>
      <c r="AG192" s="528">
        <v>1102</v>
      </c>
      <c r="AH192" s="529">
        <v>1</v>
      </c>
      <c r="AI192" s="527">
        <v>240840000</v>
      </c>
      <c r="AJ192" s="527">
        <v>0</v>
      </c>
      <c r="AK192" s="527">
        <v>240840000</v>
      </c>
      <c r="AL192" s="530" t="s">
        <v>103</v>
      </c>
      <c r="AM192" s="527">
        <v>10044232000</v>
      </c>
      <c r="AN192" s="527">
        <v>0</v>
      </c>
      <c r="AO192" s="531" t="s">
        <v>103</v>
      </c>
      <c r="AP192" s="532">
        <v>0</v>
      </c>
      <c r="AQ192" s="531" t="s">
        <v>23</v>
      </c>
      <c r="AR192" s="531" t="s">
        <v>103</v>
      </c>
      <c r="AS192" s="531" t="s">
        <v>103</v>
      </c>
    </row>
    <row r="193" spans="1:45" x14ac:dyDescent="0.15">
      <c r="A193" s="23" t="s">
        <v>143</v>
      </c>
      <c r="B193" s="23" t="s">
        <v>41</v>
      </c>
      <c r="C193" s="23" t="s">
        <v>43</v>
      </c>
      <c r="D193" s="23" t="s">
        <v>333</v>
      </c>
      <c r="E193" s="23" t="s">
        <v>563</v>
      </c>
      <c r="F193" s="23" t="s">
        <v>789</v>
      </c>
      <c r="G193" s="23" t="s">
        <v>103</v>
      </c>
      <c r="H193" s="23" t="s">
        <v>835</v>
      </c>
      <c r="I193" s="25">
        <v>25530820800</v>
      </c>
      <c r="J193" s="23" t="s">
        <v>136</v>
      </c>
      <c r="K193" s="25">
        <v>33190067040</v>
      </c>
      <c r="L193" s="23" t="s">
        <v>835</v>
      </c>
      <c r="M193" s="25">
        <v>25530820800</v>
      </c>
      <c r="N193" s="23" t="s">
        <v>136</v>
      </c>
      <c r="O193" s="25">
        <v>33190067040</v>
      </c>
      <c r="P193" s="25">
        <v>25129420800</v>
      </c>
      <c r="Q193" s="25">
        <v>401400000</v>
      </c>
      <c r="R193" s="25">
        <v>0</v>
      </c>
      <c r="S193" s="26">
        <v>0</v>
      </c>
      <c r="T193" s="23" t="s">
        <v>23</v>
      </c>
      <c r="U193" s="23" t="s">
        <v>23</v>
      </c>
      <c r="V193" s="23" t="s">
        <v>23</v>
      </c>
      <c r="W193" s="26" t="s">
        <v>103</v>
      </c>
      <c r="X193" s="26">
        <v>1</v>
      </c>
      <c r="Y193" s="23" t="s">
        <v>103</v>
      </c>
      <c r="Z193" s="23" t="s">
        <v>103</v>
      </c>
      <c r="AA193" s="26" t="s">
        <v>103</v>
      </c>
      <c r="AB193" s="26" t="s">
        <v>103</v>
      </c>
      <c r="AC193" s="23" t="s">
        <v>103</v>
      </c>
      <c r="AD193" s="527">
        <v>5337600</v>
      </c>
      <c r="AE193" s="528">
        <v>4184.63</v>
      </c>
      <c r="AF193" s="527">
        <v>22335894924</v>
      </c>
      <c r="AG193" s="528">
        <v>4708</v>
      </c>
      <c r="AH193" s="529">
        <v>1</v>
      </c>
      <c r="AI193" s="527">
        <v>401400000</v>
      </c>
      <c r="AJ193" s="527">
        <v>0</v>
      </c>
      <c r="AK193" s="527">
        <v>401400000</v>
      </c>
      <c r="AL193" s="530" t="s">
        <v>103</v>
      </c>
      <c r="AM193" s="527">
        <v>25530820800</v>
      </c>
      <c r="AN193" s="527">
        <v>0</v>
      </c>
      <c r="AO193" s="531" t="s">
        <v>103</v>
      </c>
      <c r="AP193" s="532">
        <v>0</v>
      </c>
      <c r="AQ193" s="531" t="s">
        <v>23</v>
      </c>
      <c r="AR193" s="531" t="s">
        <v>103</v>
      </c>
      <c r="AS193" s="531" t="s">
        <v>103</v>
      </c>
    </row>
    <row r="194" spans="1:45" x14ac:dyDescent="0.15">
      <c r="A194" s="23" t="s">
        <v>143</v>
      </c>
      <c r="B194" s="23" t="s">
        <v>41</v>
      </c>
      <c r="C194" s="23" t="s">
        <v>43</v>
      </c>
      <c r="D194" s="23" t="s">
        <v>334</v>
      </c>
      <c r="E194" s="23" t="s">
        <v>564</v>
      </c>
      <c r="F194" s="23" t="s">
        <v>790</v>
      </c>
      <c r="G194" s="23" t="s">
        <v>103</v>
      </c>
      <c r="H194" s="23" t="s">
        <v>835</v>
      </c>
      <c r="I194" s="25">
        <v>31217264000</v>
      </c>
      <c r="J194" s="23" t="s">
        <v>136</v>
      </c>
      <c r="K194" s="25">
        <v>40582443200</v>
      </c>
      <c r="L194" s="23" t="s">
        <v>835</v>
      </c>
      <c r="M194" s="25">
        <v>31217264000</v>
      </c>
      <c r="N194" s="23" t="s">
        <v>136</v>
      </c>
      <c r="O194" s="25">
        <v>40582443200</v>
      </c>
      <c r="P194" s="25">
        <v>30771264000</v>
      </c>
      <c r="Q194" s="25">
        <v>446000000</v>
      </c>
      <c r="R194" s="25">
        <v>0</v>
      </c>
      <c r="S194" s="26">
        <v>0</v>
      </c>
      <c r="T194" s="23" t="s">
        <v>23</v>
      </c>
      <c r="U194" s="23" t="s">
        <v>23</v>
      </c>
      <c r="V194" s="23" t="s">
        <v>23</v>
      </c>
      <c r="W194" s="26" t="s">
        <v>103</v>
      </c>
      <c r="X194" s="26">
        <v>1</v>
      </c>
      <c r="Y194" s="23" t="s">
        <v>103</v>
      </c>
      <c r="Z194" s="23" t="s">
        <v>103</v>
      </c>
      <c r="AA194" s="26" t="s">
        <v>103</v>
      </c>
      <c r="AB194" s="26" t="s">
        <v>103</v>
      </c>
      <c r="AC194" s="23" t="s">
        <v>103</v>
      </c>
      <c r="AD194" s="527">
        <v>17792000</v>
      </c>
      <c r="AE194" s="528">
        <v>1487.6</v>
      </c>
      <c r="AF194" s="527">
        <v>26467394680</v>
      </c>
      <c r="AG194" s="528">
        <v>1729.5</v>
      </c>
      <c r="AH194" s="529">
        <v>1</v>
      </c>
      <c r="AI194" s="527">
        <v>446000000</v>
      </c>
      <c r="AJ194" s="527">
        <v>0</v>
      </c>
      <c r="AK194" s="527">
        <v>446000000</v>
      </c>
      <c r="AL194" s="530" t="s">
        <v>103</v>
      </c>
      <c r="AM194" s="527">
        <v>31217264000</v>
      </c>
      <c r="AN194" s="527">
        <v>0</v>
      </c>
      <c r="AO194" s="531" t="s">
        <v>103</v>
      </c>
      <c r="AP194" s="532">
        <v>0</v>
      </c>
      <c r="AQ194" s="531" t="s">
        <v>23</v>
      </c>
      <c r="AR194" s="531" t="s">
        <v>103</v>
      </c>
      <c r="AS194" s="531" t="s">
        <v>103</v>
      </c>
    </row>
    <row r="195" spans="1:45" x14ac:dyDescent="0.15">
      <c r="A195" s="23" t="s">
        <v>143</v>
      </c>
      <c r="B195" s="23" t="s">
        <v>41</v>
      </c>
      <c r="C195" s="23" t="s">
        <v>43</v>
      </c>
      <c r="D195" s="23" t="s">
        <v>335</v>
      </c>
      <c r="E195" s="23" t="s">
        <v>565</v>
      </c>
      <c r="F195" s="23" t="s">
        <v>791</v>
      </c>
      <c r="G195" s="23" t="s">
        <v>103</v>
      </c>
      <c r="H195" s="23" t="s">
        <v>835</v>
      </c>
      <c r="I195" s="25">
        <v>26130560400</v>
      </c>
      <c r="J195" s="23" t="s">
        <v>136</v>
      </c>
      <c r="K195" s="25">
        <v>33969728520</v>
      </c>
      <c r="L195" s="23" t="s">
        <v>835</v>
      </c>
      <c r="M195" s="25">
        <v>26130560400</v>
      </c>
      <c r="N195" s="23" t="s">
        <v>136</v>
      </c>
      <c r="O195" s="25">
        <v>33969728520</v>
      </c>
      <c r="P195" s="25">
        <v>25508390400</v>
      </c>
      <c r="Q195" s="25">
        <v>622170000</v>
      </c>
      <c r="R195" s="25">
        <v>0</v>
      </c>
      <c r="S195" s="26">
        <v>0</v>
      </c>
      <c r="T195" s="23" t="s">
        <v>23</v>
      </c>
      <c r="U195" s="23" t="s">
        <v>23</v>
      </c>
      <c r="V195" s="23" t="s">
        <v>23</v>
      </c>
      <c r="W195" s="26" t="s">
        <v>103</v>
      </c>
      <c r="X195" s="26">
        <v>1</v>
      </c>
      <c r="Y195" s="23" t="s">
        <v>103</v>
      </c>
      <c r="Z195" s="23" t="s">
        <v>103</v>
      </c>
      <c r="AA195" s="26" t="s">
        <v>103</v>
      </c>
      <c r="AB195" s="26" t="s">
        <v>103</v>
      </c>
      <c r="AC195" s="23" t="s">
        <v>103</v>
      </c>
      <c r="AD195" s="527">
        <v>8006400</v>
      </c>
      <c r="AE195" s="528">
        <v>3111.91</v>
      </c>
      <c r="AF195" s="527">
        <v>24915231396</v>
      </c>
      <c r="AG195" s="528">
        <v>3186</v>
      </c>
      <c r="AH195" s="529">
        <v>1</v>
      </c>
      <c r="AI195" s="527">
        <v>622170000</v>
      </c>
      <c r="AJ195" s="527">
        <v>0</v>
      </c>
      <c r="AK195" s="527">
        <v>622170000</v>
      </c>
      <c r="AL195" s="530" t="s">
        <v>103</v>
      </c>
      <c r="AM195" s="527">
        <v>26130560400</v>
      </c>
      <c r="AN195" s="527">
        <v>0</v>
      </c>
      <c r="AO195" s="531" t="s">
        <v>103</v>
      </c>
      <c r="AP195" s="532">
        <v>0</v>
      </c>
      <c r="AQ195" s="531" t="s">
        <v>23</v>
      </c>
      <c r="AR195" s="531" t="s">
        <v>103</v>
      </c>
      <c r="AS195" s="531" t="s">
        <v>103</v>
      </c>
    </row>
    <row r="196" spans="1:45" x14ac:dyDescent="0.15">
      <c r="A196" s="23" t="s">
        <v>143</v>
      </c>
      <c r="B196" s="23" t="s">
        <v>41</v>
      </c>
      <c r="C196" s="23" t="s">
        <v>43</v>
      </c>
      <c r="D196" s="23" t="s">
        <v>336</v>
      </c>
      <c r="E196" s="23" t="s">
        <v>566</v>
      </c>
      <c r="F196" s="23" t="s">
        <v>792</v>
      </c>
      <c r="G196" s="23" t="s">
        <v>103</v>
      </c>
      <c r="H196" s="23" t="s">
        <v>835</v>
      </c>
      <c r="I196" s="25">
        <v>3946496000</v>
      </c>
      <c r="J196" s="23" t="s">
        <v>136</v>
      </c>
      <c r="K196" s="25">
        <v>5130444800</v>
      </c>
      <c r="L196" s="23" t="s">
        <v>835</v>
      </c>
      <c r="M196" s="25">
        <v>3946496000</v>
      </c>
      <c r="N196" s="23" t="s">
        <v>136</v>
      </c>
      <c r="O196" s="25">
        <v>5130444800</v>
      </c>
      <c r="P196" s="25">
        <v>3860864000</v>
      </c>
      <c r="Q196" s="25">
        <v>85632000</v>
      </c>
      <c r="R196" s="25">
        <v>0</v>
      </c>
      <c r="S196" s="26">
        <v>0</v>
      </c>
      <c r="T196" s="23" t="s">
        <v>23</v>
      </c>
      <c r="U196" s="23" t="s">
        <v>23</v>
      </c>
      <c r="V196" s="23" t="s">
        <v>23</v>
      </c>
      <c r="W196" s="26" t="s">
        <v>103</v>
      </c>
      <c r="X196" s="26">
        <v>1</v>
      </c>
      <c r="Y196" s="23" t="s">
        <v>103</v>
      </c>
      <c r="Z196" s="23" t="s">
        <v>103</v>
      </c>
      <c r="AA196" s="26" t="s">
        <v>103</v>
      </c>
      <c r="AB196" s="26" t="s">
        <v>103</v>
      </c>
      <c r="AC196" s="23" t="s">
        <v>103</v>
      </c>
      <c r="AD196" s="527">
        <v>3558400</v>
      </c>
      <c r="AE196" s="528">
        <v>1065.33</v>
      </c>
      <c r="AF196" s="527">
        <v>3790884240</v>
      </c>
      <c r="AG196" s="528">
        <v>1085</v>
      </c>
      <c r="AH196" s="529">
        <v>1</v>
      </c>
      <c r="AI196" s="527">
        <v>85632000</v>
      </c>
      <c r="AJ196" s="527">
        <v>0</v>
      </c>
      <c r="AK196" s="527">
        <v>85632000</v>
      </c>
      <c r="AL196" s="530" t="s">
        <v>103</v>
      </c>
      <c r="AM196" s="527">
        <v>3946496000</v>
      </c>
      <c r="AN196" s="527">
        <v>0</v>
      </c>
      <c r="AO196" s="531" t="s">
        <v>103</v>
      </c>
      <c r="AP196" s="532">
        <v>0</v>
      </c>
      <c r="AQ196" s="531" t="s">
        <v>23</v>
      </c>
      <c r="AR196" s="531" t="s">
        <v>103</v>
      </c>
      <c r="AS196" s="531" t="s">
        <v>103</v>
      </c>
    </row>
    <row r="197" spans="1:45" x14ac:dyDescent="0.15">
      <c r="A197" s="23" t="s">
        <v>143</v>
      </c>
      <c r="B197" s="23" t="s">
        <v>41</v>
      </c>
      <c r="C197" s="23" t="s">
        <v>43</v>
      </c>
      <c r="D197" s="23" t="s">
        <v>337</v>
      </c>
      <c r="E197" s="23" t="s">
        <v>567</v>
      </c>
      <c r="F197" s="23" t="s">
        <v>793</v>
      </c>
      <c r="G197" s="23" t="s">
        <v>103</v>
      </c>
      <c r="H197" s="23" t="s">
        <v>835</v>
      </c>
      <c r="I197" s="25">
        <v>78559908000</v>
      </c>
      <c r="J197" s="23" t="s">
        <v>136</v>
      </c>
      <c r="K197" s="25">
        <v>102127880400</v>
      </c>
      <c r="L197" s="23" t="s">
        <v>835</v>
      </c>
      <c r="M197" s="25">
        <v>78559908000</v>
      </c>
      <c r="N197" s="23" t="s">
        <v>136</v>
      </c>
      <c r="O197" s="25">
        <v>102127880400</v>
      </c>
      <c r="P197" s="25">
        <v>77155008000</v>
      </c>
      <c r="Q197" s="25">
        <v>1404900000</v>
      </c>
      <c r="R197" s="25">
        <v>0</v>
      </c>
      <c r="S197" s="26">
        <v>0</v>
      </c>
      <c r="T197" s="23" t="s">
        <v>23</v>
      </c>
      <c r="U197" s="23" t="s">
        <v>23</v>
      </c>
      <c r="V197" s="23" t="s">
        <v>23</v>
      </c>
      <c r="W197" s="26" t="s">
        <v>103</v>
      </c>
      <c r="X197" s="26">
        <v>1</v>
      </c>
      <c r="Y197" s="23" t="s">
        <v>103</v>
      </c>
      <c r="Z197" s="23" t="s">
        <v>103</v>
      </c>
      <c r="AA197" s="26" t="s">
        <v>103</v>
      </c>
      <c r="AB197" s="26" t="s">
        <v>103</v>
      </c>
      <c r="AC197" s="23" t="s">
        <v>103</v>
      </c>
      <c r="AD197" s="527">
        <v>13344000</v>
      </c>
      <c r="AE197" s="528">
        <v>5785.33</v>
      </c>
      <c r="AF197" s="527">
        <v>77199527340</v>
      </c>
      <c r="AG197" s="528">
        <v>5782</v>
      </c>
      <c r="AH197" s="529">
        <v>1</v>
      </c>
      <c r="AI197" s="527">
        <v>1404900000</v>
      </c>
      <c r="AJ197" s="527">
        <v>0</v>
      </c>
      <c r="AK197" s="527">
        <v>1404900000</v>
      </c>
      <c r="AL197" s="530" t="s">
        <v>103</v>
      </c>
      <c r="AM197" s="527">
        <v>78559908000</v>
      </c>
      <c r="AN197" s="527">
        <v>0</v>
      </c>
      <c r="AO197" s="531" t="s">
        <v>103</v>
      </c>
      <c r="AP197" s="532">
        <v>0</v>
      </c>
      <c r="AQ197" s="531" t="s">
        <v>23</v>
      </c>
      <c r="AR197" s="531" t="s">
        <v>103</v>
      </c>
      <c r="AS197" s="531" t="s">
        <v>103</v>
      </c>
    </row>
    <row r="198" spans="1:45" x14ac:dyDescent="0.15">
      <c r="A198" s="23" t="s">
        <v>143</v>
      </c>
      <c r="B198" s="23" t="s">
        <v>41</v>
      </c>
      <c r="C198" s="23" t="s">
        <v>43</v>
      </c>
      <c r="D198" s="23" t="s">
        <v>338</v>
      </c>
      <c r="E198" s="23" t="s">
        <v>568</v>
      </c>
      <c r="F198" s="23" t="s">
        <v>794</v>
      </c>
      <c r="G198" s="23" t="s">
        <v>103</v>
      </c>
      <c r="H198" s="23" t="s">
        <v>835</v>
      </c>
      <c r="I198" s="25">
        <v>6019331200</v>
      </c>
      <c r="J198" s="23" t="s">
        <v>136</v>
      </c>
      <c r="K198" s="25">
        <v>7825130560</v>
      </c>
      <c r="L198" s="23" t="s">
        <v>835</v>
      </c>
      <c r="M198" s="25">
        <v>6019331200</v>
      </c>
      <c r="N198" s="23" t="s">
        <v>136</v>
      </c>
      <c r="O198" s="25">
        <v>7825130560</v>
      </c>
      <c r="P198" s="25">
        <v>5908723200</v>
      </c>
      <c r="Q198" s="25">
        <v>110608000</v>
      </c>
      <c r="R198" s="25">
        <v>0</v>
      </c>
      <c r="S198" s="26">
        <v>0</v>
      </c>
      <c r="T198" s="23" t="s">
        <v>23</v>
      </c>
      <c r="U198" s="23" t="s">
        <v>23</v>
      </c>
      <c r="V198" s="23" t="s">
        <v>23</v>
      </c>
      <c r="W198" s="26" t="s">
        <v>103</v>
      </c>
      <c r="X198" s="26">
        <v>1</v>
      </c>
      <c r="Y198" s="23" t="s">
        <v>103</v>
      </c>
      <c r="Z198" s="23" t="s">
        <v>103</v>
      </c>
      <c r="AA198" s="26" t="s">
        <v>103</v>
      </c>
      <c r="AB198" s="26" t="s">
        <v>103</v>
      </c>
      <c r="AC198" s="23" t="s">
        <v>103</v>
      </c>
      <c r="AD198" s="527">
        <v>1779200</v>
      </c>
      <c r="AE198" s="528">
        <v>3189.26</v>
      </c>
      <c r="AF198" s="527">
        <v>5674343092</v>
      </c>
      <c r="AG198" s="528">
        <v>3321</v>
      </c>
      <c r="AH198" s="529">
        <v>1</v>
      </c>
      <c r="AI198" s="527">
        <v>110608000</v>
      </c>
      <c r="AJ198" s="527">
        <v>0</v>
      </c>
      <c r="AK198" s="527">
        <v>110608000</v>
      </c>
      <c r="AL198" s="530" t="s">
        <v>103</v>
      </c>
      <c r="AM198" s="527">
        <v>6019331200</v>
      </c>
      <c r="AN198" s="527">
        <v>0</v>
      </c>
      <c r="AO198" s="531" t="s">
        <v>103</v>
      </c>
      <c r="AP198" s="532">
        <v>0</v>
      </c>
      <c r="AQ198" s="531" t="s">
        <v>23</v>
      </c>
      <c r="AR198" s="531" t="s">
        <v>103</v>
      </c>
      <c r="AS198" s="531" t="s">
        <v>103</v>
      </c>
    </row>
    <row r="199" spans="1:45" x14ac:dyDescent="0.15">
      <c r="A199" s="23" t="s">
        <v>143</v>
      </c>
      <c r="B199" s="23" t="s">
        <v>41</v>
      </c>
      <c r="C199" s="23" t="s">
        <v>43</v>
      </c>
      <c r="D199" s="23" t="s">
        <v>339</v>
      </c>
      <c r="E199" s="23" t="s">
        <v>569</v>
      </c>
      <c r="F199" s="23" t="s">
        <v>795</v>
      </c>
      <c r="G199" s="23" t="s">
        <v>103</v>
      </c>
      <c r="H199" s="23" t="s">
        <v>835</v>
      </c>
      <c r="I199" s="25">
        <v>43182372000</v>
      </c>
      <c r="J199" s="23" t="s">
        <v>136</v>
      </c>
      <c r="K199" s="25">
        <v>56137083600</v>
      </c>
      <c r="L199" s="23" t="s">
        <v>835</v>
      </c>
      <c r="M199" s="25">
        <v>43182372000</v>
      </c>
      <c r="N199" s="23" t="s">
        <v>136</v>
      </c>
      <c r="O199" s="25">
        <v>56137083600</v>
      </c>
      <c r="P199" s="25">
        <v>42740832000</v>
      </c>
      <c r="Q199" s="25">
        <v>441540000</v>
      </c>
      <c r="R199" s="25">
        <v>0</v>
      </c>
      <c r="S199" s="26">
        <v>0</v>
      </c>
      <c r="T199" s="23" t="s">
        <v>17</v>
      </c>
      <c r="U199" s="23" t="s">
        <v>103</v>
      </c>
      <c r="V199" s="23" t="s">
        <v>848</v>
      </c>
      <c r="W199" s="26" t="s">
        <v>103</v>
      </c>
      <c r="X199" s="26">
        <v>1</v>
      </c>
      <c r="Y199" s="23" t="s">
        <v>103</v>
      </c>
      <c r="Z199" s="23" t="s">
        <v>103</v>
      </c>
      <c r="AA199" s="26" t="s">
        <v>103</v>
      </c>
      <c r="AB199" s="26" t="s">
        <v>103</v>
      </c>
      <c r="AC199" s="23" t="s">
        <v>103</v>
      </c>
      <c r="AD199" s="527">
        <v>26688000</v>
      </c>
      <c r="AE199" s="528">
        <v>1375.83</v>
      </c>
      <c r="AF199" s="527">
        <v>36718202160</v>
      </c>
      <c r="AG199" s="528">
        <v>1601.5</v>
      </c>
      <c r="AH199" s="529">
        <v>1</v>
      </c>
      <c r="AI199" s="527">
        <v>441540000</v>
      </c>
      <c r="AJ199" s="527">
        <v>0</v>
      </c>
      <c r="AK199" s="527">
        <v>441540000</v>
      </c>
      <c r="AL199" s="530" t="s">
        <v>103</v>
      </c>
      <c r="AM199" s="527">
        <v>43182372000</v>
      </c>
      <c r="AN199" s="527">
        <v>0</v>
      </c>
      <c r="AO199" s="531" t="s">
        <v>103</v>
      </c>
      <c r="AP199" s="532">
        <v>0</v>
      </c>
      <c r="AQ199" s="531" t="s">
        <v>23</v>
      </c>
      <c r="AR199" s="531" t="s">
        <v>103</v>
      </c>
      <c r="AS199" s="531" t="s">
        <v>103</v>
      </c>
    </row>
    <row r="200" spans="1:45" x14ac:dyDescent="0.15">
      <c r="A200" s="23" t="s">
        <v>143</v>
      </c>
      <c r="B200" s="23" t="s">
        <v>41</v>
      </c>
      <c r="C200" s="23" t="s">
        <v>43</v>
      </c>
      <c r="D200" s="23" t="s">
        <v>340</v>
      </c>
      <c r="E200" s="23" t="s">
        <v>570</v>
      </c>
      <c r="F200" s="23" t="s">
        <v>796</v>
      </c>
      <c r="G200" s="23" t="s">
        <v>103</v>
      </c>
      <c r="H200" s="23" t="s">
        <v>835</v>
      </c>
      <c r="I200" s="25">
        <v>29241704000</v>
      </c>
      <c r="J200" s="23" t="s">
        <v>136</v>
      </c>
      <c r="K200" s="25">
        <v>38014215200</v>
      </c>
      <c r="L200" s="23" t="s">
        <v>835</v>
      </c>
      <c r="M200" s="25">
        <v>29241704000</v>
      </c>
      <c r="N200" s="23" t="s">
        <v>136</v>
      </c>
      <c r="O200" s="25">
        <v>38014215200</v>
      </c>
      <c r="P200" s="25">
        <v>29036544000</v>
      </c>
      <c r="Q200" s="25">
        <v>205160000</v>
      </c>
      <c r="R200" s="25">
        <v>0</v>
      </c>
      <c r="S200" s="26">
        <v>0</v>
      </c>
      <c r="T200" s="23" t="s">
        <v>17</v>
      </c>
      <c r="U200" s="23" t="s">
        <v>103</v>
      </c>
      <c r="V200" s="23" t="s">
        <v>848</v>
      </c>
      <c r="W200" s="26" t="s">
        <v>103</v>
      </c>
      <c r="X200" s="26">
        <v>1</v>
      </c>
      <c r="Y200" s="23" t="s">
        <v>103</v>
      </c>
      <c r="Z200" s="23" t="s">
        <v>103</v>
      </c>
      <c r="AA200" s="26" t="s">
        <v>103</v>
      </c>
      <c r="AB200" s="26" t="s">
        <v>103</v>
      </c>
      <c r="AC200" s="23" t="s">
        <v>103</v>
      </c>
      <c r="AD200" s="527">
        <v>8896000</v>
      </c>
      <c r="AE200" s="528">
        <v>2709.71</v>
      </c>
      <c r="AF200" s="527">
        <v>24105650440</v>
      </c>
      <c r="AG200" s="528">
        <v>3264</v>
      </c>
      <c r="AH200" s="529">
        <v>1</v>
      </c>
      <c r="AI200" s="527">
        <v>205160000</v>
      </c>
      <c r="AJ200" s="527">
        <v>0</v>
      </c>
      <c r="AK200" s="527">
        <v>205160000</v>
      </c>
      <c r="AL200" s="530" t="s">
        <v>103</v>
      </c>
      <c r="AM200" s="527">
        <v>29241704000</v>
      </c>
      <c r="AN200" s="527">
        <v>0</v>
      </c>
      <c r="AO200" s="531" t="s">
        <v>103</v>
      </c>
      <c r="AP200" s="532">
        <v>0</v>
      </c>
      <c r="AQ200" s="531" t="s">
        <v>23</v>
      </c>
      <c r="AR200" s="531" t="s">
        <v>103</v>
      </c>
      <c r="AS200" s="531" t="s">
        <v>103</v>
      </c>
    </row>
    <row r="201" spans="1:45" x14ac:dyDescent="0.15">
      <c r="A201" s="23" t="s">
        <v>143</v>
      </c>
      <c r="B201" s="23" t="s">
        <v>41</v>
      </c>
      <c r="C201" s="23" t="s">
        <v>43</v>
      </c>
      <c r="D201" s="23" t="s">
        <v>341</v>
      </c>
      <c r="E201" s="23" t="s">
        <v>571</v>
      </c>
      <c r="F201" s="23" t="s">
        <v>797</v>
      </c>
      <c r="G201" s="23" t="s">
        <v>103</v>
      </c>
      <c r="H201" s="23" t="s">
        <v>835</v>
      </c>
      <c r="I201" s="25">
        <v>12799120000</v>
      </c>
      <c r="J201" s="23" t="s">
        <v>136</v>
      </c>
      <c r="K201" s="25">
        <v>16638856000</v>
      </c>
      <c r="L201" s="23" t="s">
        <v>835</v>
      </c>
      <c r="M201" s="25">
        <v>12799120000</v>
      </c>
      <c r="N201" s="23" t="s">
        <v>136</v>
      </c>
      <c r="O201" s="25">
        <v>16638856000</v>
      </c>
      <c r="P201" s="25">
        <v>12799120000</v>
      </c>
      <c r="Q201" s="25">
        <v>0</v>
      </c>
      <c r="R201" s="25">
        <v>0</v>
      </c>
      <c r="S201" s="26">
        <v>0</v>
      </c>
      <c r="T201" s="23" t="s">
        <v>17</v>
      </c>
      <c r="U201" s="23" t="s">
        <v>103</v>
      </c>
      <c r="V201" s="23" t="s">
        <v>848</v>
      </c>
      <c r="W201" s="26" t="s">
        <v>103</v>
      </c>
      <c r="X201" s="26">
        <v>1</v>
      </c>
      <c r="Y201" s="23" t="s">
        <v>103</v>
      </c>
      <c r="Z201" s="23" t="s">
        <v>103</v>
      </c>
      <c r="AA201" s="26" t="s">
        <v>103</v>
      </c>
      <c r="AB201" s="26" t="s">
        <v>103</v>
      </c>
      <c r="AC201" s="23" t="s">
        <v>103</v>
      </c>
      <c r="AD201" s="527">
        <v>4448000</v>
      </c>
      <c r="AE201" s="528">
        <v>2536.7399999999998</v>
      </c>
      <c r="AF201" s="527">
        <v>11283428350</v>
      </c>
      <c r="AG201" s="528">
        <v>2877.5</v>
      </c>
      <c r="AH201" s="529">
        <v>1</v>
      </c>
      <c r="AI201" s="527">
        <v>0</v>
      </c>
      <c r="AJ201" s="527">
        <v>0</v>
      </c>
      <c r="AK201" s="527">
        <v>0</v>
      </c>
      <c r="AL201" s="530" t="s">
        <v>103</v>
      </c>
      <c r="AM201" s="527">
        <v>12799120000</v>
      </c>
      <c r="AN201" s="527">
        <v>0</v>
      </c>
      <c r="AO201" s="531" t="s">
        <v>103</v>
      </c>
      <c r="AP201" s="532">
        <v>0</v>
      </c>
      <c r="AQ201" s="531" t="s">
        <v>23</v>
      </c>
      <c r="AR201" s="531" t="s">
        <v>103</v>
      </c>
      <c r="AS201" s="531" t="s">
        <v>103</v>
      </c>
    </row>
    <row r="202" spans="1:45" x14ac:dyDescent="0.15">
      <c r="A202" s="23" t="s">
        <v>143</v>
      </c>
      <c r="B202" s="23" t="s">
        <v>41</v>
      </c>
      <c r="C202" s="23" t="s">
        <v>43</v>
      </c>
      <c r="D202" s="23" t="s">
        <v>342</v>
      </c>
      <c r="E202" s="23" t="s">
        <v>572</v>
      </c>
      <c r="F202" s="23" t="s">
        <v>798</v>
      </c>
      <c r="G202" s="23" t="s">
        <v>103</v>
      </c>
      <c r="H202" s="23" t="s">
        <v>835</v>
      </c>
      <c r="I202" s="25">
        <v>58919216000</v>
      </c>
      <c r="J202" s="23" t="s">
        <v>136</v>
      </c>
      <c r="K202" s="25">
        <v>76594980800</v>
      </c>
      <c r="L202" s="23" t="s">
        <v>835</v>
      </c>
      <c r="M202" s="25">
        <v>58919216000</v>
      </c>
      <c r="N202" s="23" t="s">
        <v>136</v>
      </c>
      <c r="O202" s="25">
        <v>76594980800</v>
      </c>
      <c r="P202" s="25">
        <v>58544576000</v>
      </c>
      <c r="Q202" s="25">
        <v>374640000</v>
      </c>
      <c r="R202" s="25">
        <v>0</v>
      </c>
      <c r="S202" s="26">
        <v>0</v>
      </c>
      <c r="T202" s="23" t="s">
        <v>17</v>
      </c>
      <c r="U202" s="23" t="s">
        <v>103</v>
      </c>
      <c r="V202" s="23" t="s">
        <v>848</v>
      </c>
      <c r="W202" s="26" t="s">
        <v>103</v>
      </c>
      <c r="X202" s="26">
        <v>1</v>
      </c>
      <c r="Y202" s="23" t="s">
        <v>103</v>
      </c>
      <c r="Z202" s="23" t="s">
        <v>103</v>
      </c>
      <c r="AA202" s="26" t="s">
        <v>103</v>
      </c>
      <c r="AB202" s="26" t="s">
        <v>103</v>
      </c>
      <c r="AC202" s="23" t="s">
        <v>103</v>
      </c>
      <c r="AD202" s="527">
        <v>8896000</v>
      </c>
      <c r="AE202" s="528">
        <v>5536.91</v>
      </c>
      <c r="AF202" s="527">
        <v>49256386520</v>
      </c>
      <c r="AG202" s="528">
        <v>6581</v>
      </c>
      <c r="AH202" s="529">
        <v>1</v>
      </c>
      <c r="AI202" s="527">
        <v>374640000</v>
      </c>
      <c r="AJ202" s="527">
        <v>0</v>
      </c>
      <c r="AK202" s="527">
        <v>374640000</v>
      </c>
      <c r="AL202" s="530" t="s">
        <v>103</v>
      </c>
      <c r="AM202" s="527">
        <v>58919216000</v>
      </c>
      <c r="AN202" s="527">
        <v>0</v>
      </c>
      <c r="AO202" s="531" t="s">
        <v>103</v>
      </c>
      <c r="AP202" s="532">
        <v>0</v>
      </c>
      <c r="AQ202" s="531" t="s">
        <v>23</v>
      </c>
      <c r="AR202" s="531" t="s">
        <v>103</v>
      </c>
      <c r="AS202" s="531" t="s">
        <v>103</v>
      </c>
    </row>
    <row r="203" spans="1:45" x14ac:dyDescent="0.15">
      <c r="A203" s="23" t="s">
        <v>143</v>
      </c>
      <c r="B203" s="23" t="s">
        <v>41</v>
      </c>
      <c r="C203" s="23" t="s">
        <v>43</v>
      </c>
      <c r="D203" s="23" t="s">
        <v>343</v>
      </c>
      <c r="E203" s="23" t="s">
        <v>573</v>
      </c>
      <c r="F203" s="23" t="s">
        <v>799</v>
      </c>
      <c r="G203" s="23" t="s">
        <v>103</v>
      </c>
      <c r="H203" s="23" t="s">
        <v>835</v>
      </c>
      <c r="I203" s="25">
        <v>4476623200</v>
      </c>
      <c r="J203" s="23" t="s">
        <v>136</v>
      </c>
      <c r="K203" s="25">
        <v>5819610160</v>
      </c>
      <c r="L203" s="23" t="s">
        <v>835</v>
      </c>
      <c r="M203" s="25">
        <v>4476623200</v>
      </c>
      <c r="N203" s="23" t="s">
        <v>136</v>
      </c>
      <c r="O203" s="25">
        <v>5819610160</v>
      </c>
      <c r="P203" s="25">
        <v>4418643200</v>
      </c>
      <c r="Q203" s="25">
        <v>57980000</v>
      </c>
      <c r="R203" s="25">
        <v>0</v>
      </c>
      <c r="S203" s="26">
        <v>0</v>
      </c>
      <c r="T203" s="23" t="s">
        <v>17</v>
      </c>
      <c r="U203" s="23" t="s">
        <v>103</v>
      </c>
      <c r="V203" s="23" t="s">
        <v>848</v>
      </c>
      <c r="W203" s="26" t="s">
        <v>103</v>
      </c>
      <c r="X203" s="26">
        <v>1</v>
      </c>
      <c r="Y203" s="23" t="s">
        <v>103</v>
      </c>
      <c r="Z203" s="23" t="s">
        <v>103</v>
      </c>
      <c r="AA203" s="26" t="s">
        <v>103</v>
      </c>
      <c r="AB203" s="26" t="s">
        <v>103</v>
      </c>
      <c r="AC203" s="23" t="s">
        <v>103</v>
      </c>
      <c r="AD203" s="527">
        <v>1779200</v>
      </c>
      <c r="AE203" s="528">
        <v>2508.5700000000002</v>
      </c>
      <c r="AF203" s="527">
        <v>4463260436</v>
      </c>
      <c r="AG203" s="528">
        <v>2483.5</v>
      </c>
      <c r="AH203" s="529">
        <v>1</v>
      </c>
      <c r="AI203" s="527">
        <v>57980000</v>
      </c>
      <c r="AJ203" s="527">
        <v>0</v>
      </c>
      <c r="AK203" s="527">
        <v>57980000</v>
      </c>
      <c r="AL203" s="530" t="s">
        <v>103</v>
      </c>
      <c r="AM203" s="527">
        <v>4476623200</v>
      </c>
      <c r="AN203" s="527">
        <v>0</v>
      </c>
      <c r="AO203" s="531" t="s">
        <v>103</v>
      </c>
      <c r="AP203" s="532">
        <v>0</v>
      </c>
      <c r="AQ203" s="531" t="s">
        <v>23</v>
      </c>
      <c r="AR203" s="531" t="s">
        <v>103</v>
      </c>
      <c r="AS203" s="531" t="s">
        <v>103</v>
      </c>
    </row>
    <row r="204" spans="1:45" x14ac:dyDescent="0.15">
      <c r="A204" s="23" t="s">
        <v>143</v>
      </c>
      <c r="B204" s="23" t="s">
        <v>41</v>
      </c>
      <c r="C204" s="23" t="s">
        <v>43</v>
      </c>
      <c r="D204" s="23" t="s">
        <v>344</v>
      </c>
      <c r="E204" s="23" t="s">
        <v>574</v>
      </c>
      <c r="F204" s="23" t="s">
        <v>800</v>
      </c>
      <c r="G204" s="23" t="s">
        <v>103</v>
      </c>
      <c r="H204" s="23" t="s">
        <v>835</v>
      </c>
      <c r="I204" s="25">
        <v>7695208000</v>
      </c>
      <c r="J204" s="23" t="s">
        <v>136</v>
      </c>
      <c r="K204" s="25">
        <v>10003770400</v>
      </c>
      <c r="L204" s="23" t="s">
        <v>835</v>
      </c>
      <c r="M204" s="25">
        <v>7695208000</v>
      </c>
      <c r="N204" s="23" t="s">
        <v>136</v>
      </c>
      <c r="O204" s="25">
        <v>10003770400</v>
      </c>
      <c r="P204" s="25">
        <v>7632768000</v>
      </c>
      <c r="Q204" s="25">
        <v>62440000</v>
      </c>
      <c r="R204" s="25">
        <v>0</v>
      </c>
      <c r="S204" s="26">
        <v>0</v>
      </c>
      <c r="T204" s="23" t="s">
        <v>17</v>
      </c>
      <c r="U204" s="23" t="s">
        <v>103</v>
      </c>
      <c r="V204" s="23" t="s">
        <v>848</v>
      </c>
      <c r="W204" s="26" t="s">
        <v>103</v>
      </c>
      <c r="X204" s="26">
        <v>1</v>
      </c>
      <c r="Y204" s="23" t="s">
        <v>103</v>
      </c>
      <c r="Z204" s="23" t="s">
        <v>103</v>
      </c>
      <c r="AA204" s="26" t="s">
        <v>103</v>
      </c>
      <c r="AB204" s="26" t="s">
        <v>103</v>
      </c>
      <c r="AC204" s="23" t="s">
        <v>103</v>
      </c>
      <c r="AD204" s="527">
        <v>4448000</v>
      </c>
      <c r="AE204" s="528">
        <v>1702.08</v>
      </c>
      <c r="AF204" s="527">
        <v>7570895600</v>
      </c>
      <c r="AG204" s="528">
        <v>1716</v>
      </c>
      <c r="AH204" s="529">
        <v>1</v>
      </c>
      <c r="AI204" s="527">
        <v>62440000</v>
      </c>
      <c r="AJ204" s="527">
        <v>0</v>
      </c>
      <c r="AK204" s="527">
        <v>62440000</v>
      </c>
      <c r="AL204" s="530" t="s">
        <v>103</v>
      </c>
      <c r="AM204" s="527">
        <v>7695208000</v>
      </c>
      <c r="AN204" s="527">
        <v>0</v>
      </c>
      <c r="AO204" s="531" t="s">
        <v>103</v>
      </c>
      <c r="AP204" s="532">
        <v>0</v>
      </c>
      <c r="AQ204" s="531" t="s">
        <v>23</v>
      </c>
      <c r="AR204" s="531" t="s">
        <v>103</v>
      </c>
      <c r="AS204" s="531" t="s">
        <v>103</v>
      </c>
    </row>
    <row r="205" spans="1:45" x14ac:dyDescent="0.15">
      <c r="A205" s="23" t="s">
        <v>143</v>
      </c>
      <c r="B205" s="23" t="s">
        <v>41</v>
      </c>
      <c r="C205" s="23" t="s">
        <v>43</v>
      </c>
      <c r="D205" s="23" t="s">
        <v>345</v>
      </c>
      <c r="E205" s="23" t="s">
        <v>575</v>
      </c>
      <c r="F205" s="23" t="s">
        <v>801</v>
      </c>
      <c r="G205" s="23" t="s">
        <v>103</v>
      </c>
      <c r="H205" s="23" t="s">
        <v>835</v>
      </c>
      <c r="I205" s="25">
        <v>7361740000</v>
      </c>
      <c r="J205" s="23" t="s">
        <v>136</v>
      </c>
      <c r="K205" s="25">
        <v>9570262000</v>
      </c>
      <c r="L205" s="23" t="s">
        <v>835</v>
      </c>
      <c r="M205" s="25">
        <v>7361740000</v>
      </c>
      <c r="N205" s="23" t="s">
        <v>136</v>
      </c>
      <c r="O205" s="25">
        <v>9570262000</v>
      </c>
      <c r="P205" s="25">
        <v>7250240000</v>
      </c>
      <c r="Q205" s="25">
        <v>111500000</v>
      </c>
      <c r="R205" s="25">
        <v>0</v>
      </c>
      <c r="S205" s="26">
        <v>0</v>
      </c>
      <c r="T205" s="23" t="s">
        <v>17</v>
      </c>
      <c r="U205" s="23" t="s">
        <v>103</v>
      </c>
      <c r="V205" s="23" t="s">
        <v>848</v>
      </c>
      <c r="W205" s="26" t="s">
        <v>103</v>
      </c>
      <c r="X205" s="26">
        <v>1</v>
      </c>
      <c r="Y205" s="23" t="s">
        <v>103</v>
      </c>
      <c r="Z205" s="23" t="s">
        <v>103</v>
      </c>
      <c r="AA205" s="26" t="s">
        <v>103</v>
      </c>
      <c r="AB205" s="26" t="s">
        <v>103</v>
      </c>
      <c r="AC205" s="23" t="s">
        <v>103</v>
      </c>
      <c r="AD205" s="527">
        <v>4448000</v>
      </c>
      <c r="AE205" s="528">
        <v>1674.36</v>
      </c>
      <c r="AF205" s="527">
        <v>7447560910</v>
      </c>
      <c r="AG205" s="528">
        <v>1630</v>
      </c>
      <c r="AH205" s="529">
        <v>1</v>
      </c>
      <c r="AI205" s="527">
        <v>111500000</v>
      </c>
      <c r="AJ205" s="527">
        <v>0</v>
      </c>
      <c r="AK205" s="527">
        <v>111500000</v>
      </c>
      <c r="AL205" s="530" t="s">
        <v>103</v>
      </c>
      <c r="AM205" s="527">
        <v>7361740000</v>
      </c>
      <c r="AN205" s="527">
        <v>0</v>
      </c>
      <c r="AO205" s="531" t="s">
        <v>103</v>
      </c>
      <c r="AP205" s="532">
        <v>0</v>
      </c>
      <c r="AQ205" s="531" t="s">
        <v>23</v>
      </c>
      <c r="AR205" s="531" t="s">
        <v>103</v>
      </c>
      <c r="AS205" s="531" t="s">
        <v>103</v>
      </c>
    </row>
    <row r="206" spans="1:45" x14ac:dyDescent="0.15">
      <c r="A206" s="23" t="s">
        <v>143</v>
      </c>
      <c r="B206" s="23" t="s">
        <v>41</v>
      </c>
      <c r="C206" s="23" t="s">
        <v>43</v>
      </c>
      <c r="D206" s="23" t="s">
        <v>346</v>
      </c>
      <c r="E206" s="23" t="s">
        <v>576</v>
      </c>
      <c r="F206" s="23" t="s">
        <v>802</v>
      </c>
      <c r="G206" s="23" t="s">
        <v>103</v>
      </c>
      <c r="H206" s="23" t="s">
        <v>835</v>
      </c>
      <c r="I206" s="25">
        <v>6600194400</v>
      </c>
      <c r="J206" s="23" t="s">
        <v>136</v>
      </c>
      <c r="K206" s="25">
        <v>8580252720</v>
      </c>
      <c r="L206" s="23" t="s">
        <v>835</v>
      </c>
      <c r="M206" s="25">
        <v>6600194400</v>
      </c>
      <c r="N206" s="23" t="s">
        <v>136</v>
      </c>
      <c r="O206" s="25">
        <v>8580252720</v>
      </c>
      <c r="P206" s="25">
        <v>6506534400</v>
      </c>
      <c r="Q206" s="25">
        <v>93660000</v>
      </c>
      <c r="R206" s="25">
        <v>0</v>
      </c>
      <c r="S206" s="26">
        <v>0</v>
      </c>
      <c r="T206" s="23" t="s">
        <v>17</v>
      </c>
      <c r="U206" s="23" t="s">
        <v>103</v>
      </c>
      <c r="V206" s="23" t="s">
        <v>848</v>
      </c>
      <c r="W206" s="26" t="s">
        <v>103</v>
      </c>
      <c r="X206" s="26">
        <v>1</v>
      </c>
      <c r="Y206" s="23" t="s">
        <v>103</v>
      </c>
      <c r="Z206" s="23" t="s">
        <v>103</v>
      </c>
      <c r="AA206" s="26" t="s">
        <v>103</v>
      </c>
      <c r="AB206" s="26" t="s">
        <v>103</v>
      </c>
      <c r="AC206" s="23" t="s">
        <v>103</v>
      </c>
      <c r="AD206" s="527">
        <v>1779200</v>
      </c>
      <c r="AE206" s="528">
        <v>3479.89</v>
      </c>
      <c r="AF206" s="527">
        <v>6191425052</v>
      </c>
      <c r="AG206" s="528">
        <v>3657</v>
      </c>
      <c r="AH206" s="529">
        <v>1</v>
      </c>
      <c r="AI206" s="527">
        <v>93660000</v>
      </c>
      <c r="AJ206" s="527">
        <v>0</v>
      </c>
      <c r="AK206" s="527">
        <v>93660000</v>
      </c>
      <c r="AL206" s="530" t="s">
        <v>103</v>
      </c>
      <c r="AM206" s="527">
        <v>6600194400</v>
      </c>
      <c r="AN206" s="527">
        <v>0</v>
      </c>
      <c r="AO206" s="531" t="s">
        <v>103</v>
      </c>
      <c r="AP206" s="532">
        <v>0</v>
      </c>
      <c r="AQ206" s="531" t="s">
        <v>23</v>
      </c>
      <c r="AR206" s="531" t="s">
        <v>103</v>
      </c>
      <c r="AS206" s="531" t="s">
        <v>103</v>
      </c>
    </row>
    <row r="207" spans="1:45" x14ac:dyDescent="0.15">
      <c r="A207" s="23" t="s">
        <v>143</v>
      </c>
      <c r="B207" s="23" t="s">
        <v>41</v>
      </c>
      <c r="C207" s="23" t="s">
        <v>43</v>
      </c>
      <c r="D207" s="23" t="s">
        <v>347</v>
      </c>
      <c r="E207" s="23" t="s">
        <v>577</v>
      </c>
      <c r="F207" s="23" t="s">
        <v>803</v>
      </c>
      <c r="G207" s="23" t="s">
        <v>103</v>
      </c>
      <c r="H207" s="23" t="s">
        <v>835</v>
      </c>
      <c r="I207" s="25">
        <v>16506852000</v>
      </c>
      <c r="J207" s="23" t="s">
        <v>136</v>
      </c>
      <c r="K207" s="25">
        <v>21458907600</v>
      </c>
      <c r="L207" s="23" t="s">
        <v>835</v>
      </c>
      <c r="M207" s="25">
        <v>16506852000</v>
      </c>
      <c r="N207" s="23" t="s">
        <v>136</v>
      </c>
      <c r="O207" s="25">
        <v>21458907600</v>
      </c>
      <c r="P207" s="25">
        <v>16386432000</v>
      </c>
      <c r="Q207" s="25">
        <v>120420000</v>
      </c>
      <c r="R207" s="25">
        <v>0</v>
      </c>
      <c r="S207" s="26">
        <v>0</v>
      </c>
      <c r="T207" s="23" t="s">
        <v>17</v>
      </c>
      <c r="U207" s="23" t="s">
        <v>103</v>
      </c>
      <c r="V207" s="23" t="s">
        <v>848</v>
      </c>
      <c r="W207" s="26" t="s">
        <v>103</v>
      </c>
      <c r="X207" s="26">
        <v>1</v>
      </c>
      <c r="Y207" s="23" t="s">
        <v>103</v>
      </c>
      <c r="Z207" s="23" t="s">
        <v>103</v>
      </c>
      <c r="AA207" s="26" t="s">
        <v>103</v>
      </c>
      <c r="AB207" s="26" t="s">
        <v>103</v>
      </c>
      <c r="AC207" s="23" t="s">
        <v>103</v>
      </c>
      <c r="AD207" s="527">
        <v>13344000</v>
      </c>
      <c r="AE207" s="528">
        <v>1294.47</v>
      </c>
      <c r="AF207" s="527">
        <v>17273427180</v>
      </c>
      <c r="AG207" s="528">
        <v>1228</v>
      </c>
      <c r="AH207" s="529">
        <v>1</v>
      </c>
      <c r="AI207" s="527">
        <v>120420000</v>
      </c>
      <c r="AJ207" s="527">
        <v>0</v>
      </c>
      <c r="AK207" s="527">
        <v>120420000</v>
      </c>
      <c r="AL207" s="530" t="s">
        <v>103</v>
      </c>
      <c r="AM207" s="527">
        <v>16506852000</v>
      </c>
      <c r="AN207" s="527">
        <v>0</v>
      </c>
      <c r="AO207" s="531" t="s">
        <v>103</v>
      </c>
      <c r="AP207" s="532">
        <v>0</v>
      </c>
      <c r="AQ207" s="531" t="s">
        <v>23</v>
      </c>
      <c r="AR207" s="531" t="s">
        <v>103</v>
      </c>
      <c r="AS207" s="531" t="s">
        <v>103</v>
      </c>
    </row>
    <row r="208" spans="1:45" x14ac:dyDescent="0.15">
      <c r="A208" s="23" t="s">
        <v>143</v>
      </c>
      <c r="B208" s="23" t="s">
        <v>41</v>
      </c>
      <c r="C208" s="23" t="s">
        <v>43</v>
      </c>
      <c r="D208" s="23" t="s">
        <v>348</v>
      </c>
      <c r="E208" s="23" t="s">
        <v>578</v>
      </c>
      <c r="F208" s="23" t="s">
        <v>804</v>
      </c>
      <c r="G208" s="23" t="s">
        <v>103</v>
      </c>
      <c r="H208" s="23" t="s">
        <v>835</v>
      </c>
      <c r="I208" s="25">
        <v>10117672800</v>
      </c>
      <c r="J208" s="23" t="s">
        <v>136</v>
      </c>
      <c r="K208" s="25">
        <v>13152974640</v>
      </c>
      <c r="L208" s="23" t="s">
        <v>835</v>
      </c>
      <c r="M208" s="25">
        <v>10117672800</v>
      </c>
      <c r="N208" s="23" t="s">
        <v>136</v>
      </c>
      <c r="O208" s="25">
        <v>13152974640</v>
      </c>
      <c r="P208" s="25">
        <v>10024012800</v>
      </c>
      <c r="Q208" s="25">
        <v>93660000</v>
      </c>
      <c r="R208" s="25">
        <v>0</v>
      </c>
      <c r="S208" s="26">
        <v>0</v>
      </c>
      <c r="T208" s="23" t="s">
        <v>17</v>
      </c>
      <c r="U208" s="23" t="s">
        <v>103</v>
      </c>
      <c r="V208" s="23" t="s">
        <v>848</v>
      </c>
      <c r="W208" s="26" t="s">
        <v>103</v>
      </c>
      <c r="X208" s="26">
        <v>1</v>
      </c>
      <c r="Y208" s="23" t="s">
        <v>103</v>
      </c>
      <c r="Z208" s="23" t="s">
        <v>103</v>
      </c>
      <c r="AA208" s="26" t="s">
        <v>103</v>
      </c>
      <c r="AB208" s="26" t="s">
        <v>103</v>
      </c>
      <c r="AC208" s="23" t="s">
        <v>103</v>
      </c>
      <c r="AD208" s="527">
        <v>2668800</v>
      </c>
      <c r="AE208" s="528">
        <v>3175.07</v>
      </c>
      <c r="AF208" s="527">
        <v>8473643310</v>
      </c>
      <c r="AG208" s="528">
        <v>3756</v>
      </c>
      <c r="AH208" s="529">
        <v>1</v>
      </c>
      <c r="AI208" s="527">
        <v>93660000</v>
      </c>
      <c r="AJ208" s="527">
        <v>0</v>
      </c>
      <c r="AK208" s="527">
        <v>93660000</v>
      </c>
      <c r="AL208" s="530" t="s">
        <v>103</v>
      </c>
      <c r="AM208" s="527">
        <v>10117672800</v>
      </c>
      <c r="AN208" s="527">
        <v>0</v>
      </c>
      <c r="AO208" s="531" t="s">
        <v>103</v>
      </c>
      <c r="AP208" s="532">
        <v>0</v>
      </c>
      <c r="AQ208" s="531" t="s">
        <v>23</v>
      </c>
      <c r="AR208" s="531" t="s">
        <v>103</v>
      </c>
      <c r="AS208" s="531" t="s">
        <v>103</v>
      </c>
    </row>
    <row r="209" spans="1:45" x14ac:dyDescent="0.15">
      <c r="A209" s="23" t="s">
        <v>143</v>
      </c>
      <c r="B209" s="23" t="s">
        <v>41</v>
      </c>
      <c r="C209" s="23" t="s">
        <v>43</v>
      </c>
      <c r="D209" s="23" t="s">
        <v>349</v>
      </c>
      <c r="E209" s="23" t="s">
        <v>579</v>
      </c>
      <c r="F209" s="23" t="s">
        <v>805</v>
      </c>
      <c r="G209" s="23" t="s">
        <v>103</v>
      </c>
      <c r="H209" s="23" t="s">
        <v>835</v>
      </c>
      <c r="I209" s="25">
        <v>5700763200</v>
      </c>
      <c r="J209" s="23" t="s">
        <v>136</v>
      </c>
      <c r="K209" s="25">
        <v>7410992160</v>
      </c>
      <c r="L209" s="23" t="s">
        <v>835</v>
      </c>
      <c r="M209" s="25">
        <v>5700763200</v>
      </c>
      <c r="N209" s="23" t="s">
        <v>136</v>
      </c>
      <c r="O209" s="25">
        <v>7410992160</v>
      </c>
      <c r="P209" s="25">
        <v>5624051200</v>
      </c>
      <c r="Q209" s="25">
        <v>76712000</v>
      </c>
      <c r="R209" s="25">
        <v>0</v>
      </c>
      <c r="S209" s="26">
        <v>0</v>
      </c>
      <c r="T209" s="23" t="s">
        <v>17</v>
      </c>
      <c r="U209" s="23" t="s">
        <v>103</v>
      </c>
      <c r="V209" s="23" t="s">
        <v>848</v>
      </c>
      <c r="W209" s="26" t="s">
        <v>103</v>
      </c>
      <c r="X209" s="26">
        <v>1</v>
      </c>
      <c r="Y209" s="23" t="s">
        <v>103</v>
      </c>
      <c r="Z209" s="23" t="s">
        <v>103</v>
      </c>
      <c r="AA209" s="26" t="s">
        <v>103</v>
      </c>
      <c r="AB209" s="26" t="s">
        <v>103</v>
      </c>
      <c r="AC209" s="23" t="s">
        <v>103</v>
      </c>
      <c r="AD209" s="527">
        <v>1779200</v>
      </c>
      <c r="AE209" s="528">
        <v>3266.01</v>
      </c>
      <c r="AF209" s="527">
        <v>5810892636</v>
      </c>
      <c r="AG209" s="528">
        <v>3161</v>
      </c>
      <c r="AH209" s="529">
        <v>1</v>
      </c>
      <c r="AI209" s="527">
        <v>76712000</v>
      </c>
      <c r="AJ209" s="527">
        <v>0</v>
      </c>
      <c r="AK209" s="527">
        <v>76712000</v>
      </c>
      <c r="AL209" s="530" t="s">
        <v>103</v>
      </c>
      <c r="AM209" s="527">
        <v>5700763200</v>
      </c>
      <c r="AN209" s="527">
        <v>0</v>
      </c>
      <c r="AO209" s="531" t="s">
        <v>103</v>
      </c>
      <c r="AP209" s="532">
        <v>0</v>
      </c>
      <c r="AQ209" s="531" t="s">
        <v>23</v>
      </c>
      <c r="AR209" s="531" t="s">
        <v>103</v>
      </c>
      <c r="AS209" s="531" t="s">
        <v>103</v>
      </c>
    </row>
    <row r="210" spans="1:45" x14ac:dyDescent="0.15">
      <c r="A210" s="23" t="s">
        <v>143</v>
      </c>
      <c r="B210" s="23" t="s">
        <v>41</v>
      </c>
      <c r="C210" s="23" t="s">
        <v>43</v>
      </c>
      <c r="D210" s="23" t="s">
        <v>350</v>
      </c>
      <c r="E210" s="23" t="s">
        <v>580</v>
      </c>
      <c r="F210" s="23" t="s">
        <v>806</v>
      </c>
      <c r="G210" s="23" t="s">
        <v>103</v>
      </c>
      <c r="H210" s="23" t="s">
        <v>835</v>
      </c>
      <c r="I210" s="25">
        <v>16822528000</v>
      </c>
      <c r="J210" s="23" t="s">
        <v>136</v>
      </c>
      <c r="K210" s="25">
        <v>21869286400</v>
      </c>
      <c r="L210" s="23" t="s">
        <v>835</v>
      </c>
      <c r="M210" s="25">
        <v>16822528000</v>
      </c>
      <c r="N210" s="23" t="s">
        <v>136</v>
      </c>
      <c r="O210" s="25">
        <v>21869286400</v>
      </c>
      <c r="P210" s="25">
        <v>16751168000</v>
      </c>
      <c r="Q210" s="25">
        <v>71360000</v>
      </c>
      <c r="R210" s="25">
        <v>0</v>
      </c>
      <c r="S210" s="26">
        <v>0</v>
      </c>
      <c r="T210" s="23" t="s">
        <v>17</v>
      </c>
      <c r="U210" s="23" t="s">
        <v>103</v>
      </c>
      <c r="V210" s="23" t="s">
        <v>848</v>
      </c>
      <c r="W210" s="26" t="s">
        <v>103</v>
      </c>
      <c r="X210" s="26">
        <v>1</v>
      </c>
      <c r="Y210" s="23" t="s">
        <v>103</v>
      </c>
      <c r="Z210" s="23" t="s">
        <v>103</v>
      </c>
      <c r="AA210" s="26" t="s">
        <v>103</v>
      </c>
      <c r="AB210" s="26" t="s">
        <v>103</v>
      </c>
      <c r="AC210" s="23" t="s">
        <v>103</v>
      </c>
      <c r="AD210" s="527">
        <v>4448000</v>
      </c>
      <c r="AE210" s="528">
        <v>3297.05</v>
      </c>
      <c r="AF210" s="527">
        <v>14665316740</v>
      </c>
      <c r="AG210" s="528">
        <v>3766</v>
      </c>
      <c r="AH210" s="529">
        <v>1</v>
      </c>
      <c r="AI210" s="527">
        <v>71360000</v>
      </c>
      <c r="AJ210" s="527">
        <v>0</v>
      </c>
      <c r="AK210" s="527">
        <v>71360000</v>
      </c>
      <c r="AL210" s="530" t="s">
        <v>103</v>
      </c>
      <c r="AM210" s="527">
        <v>16822528000</v>
      </c>
      <c r="AN210" s="527">
        <v>0</v>
      </c>
      <c r="AO210" s="531" t="s">
        <v>103</v>
      </c>
      <c r="AP210" s="532">
        <v>0</v>
      </c>
      <c r="AQ210" s="531" t="s">
        <v>23</v>
      </c>
      <c r="AR210" s="531" t="s">
        <v>103</v>
      </c>
      <c r="AS210" s="531" t="s">
        <v>103</v>
      </c>
    </row>
    <row r="211" spans="1:45" x14ac:dyDescent="0.15">
      <c r="A211" s="23" t="s">
        <v>143</v>
      </c>
      <c r="B211" s="23" t="s">
        <v>41</v>
      </c>
      <c r="C211" s="23" t="s">
        <v>43</v>
      </c>
      <c r="D211" s="23" t="s">
        <v>351</v>
      </c>
      <c r="E211" s="23" t="s">
        <v>581</v>
      </c>
      <c r="F211" s="23" t="s">
        <v>807</v>
      </c>
      <c r="G211" s="23" t="s">
        <v>103</v>
      </c>
      <c r="H211" s="23" t="s">
        <v>835</v>
      </c>
      <c r="I211" s="25">
        <v>20238952000</v>
      </c>
      <c r="J211" s="23" t="s">
        <v>136</v>
      </c>
      <c r="K211" s="25">
        <v>26310637600</v>
      </c>
      <c r="L211" s="23" t="s">
        <v>835</v>
      </c>
      <c r="M211" s="25">
        <v>20238952000</v>
      </c>
      <c r="N211" s="23" t="s">
        <v>136</v>
      </c>
      <c r="O211" s="25">
        <v>26310637600</v>
      </c>
      <c r="P211" s="25">
        <v>20033792000</v>
      </c>
      <c r="Q211" s="25">
        <v>205160000</v>
      </c>
      <c r="R211" s="25">
        <v>0</v>
      </c>
      <c r="S211" s="26">
        <v>0</v>
      </c>
      <c r="T211" s="23" t="s">
        <v>17</v>
      </c>
      <c r="U211" s="23" t="s">
        <v>103</v>
      </c>
      <c r="V211" s="23" t="s">
        <v>848</v>
      </c>
      <c r="W211" s="26" t="s">
        <v>103</v>
      </c>
      <c r="X211" s="26">
        <v>1</v>
      </c>
      <c r="Y211" s="23" t="s">
        <v>103</v>
      </c>
      <c r="Z211" s="23" t="s">
        <v>103</v>
      </c>
      <c r="AA211" s="26" t="s">
        <v>103</v>
      </c>
      <c r="AB211" s="26" t="s">
        <v>103</v>
      </c>
      <c r="AC211" s="23" t="s">
        <v>103</v>
      </c>
      <c r="AD211" s="527">
        <v>8896000</v>
      </c>
      <c r="AE211" s="528">
        <v>1954.8</v>
      </c>
      <c r="AF211" s="527">
        <v>17389977880</v>
      </c>
      <c r="AG211" s="528">
        <v>2252</v>
      </c>
      <c r="AH211" s="529">
        <v>1</v>
      </c>
      <c r="AI211" s="527">
        <v>205160000</v>
      </c>
      <c r="AJ211" s="527">
        <v>0</v>
      </c>
      <c r="AK211" s="527">
        <v>205160000</v>
      </c>
      <c r="AL211" s="530" t="s">
        <v>103</v>
      </c>
      <c r="AM211" s="527">
        <v>20238952000</v>
      </c>
      <c r="AN211" s="527">
        <v>0</v>
      </c>
      <c r="AO211" s="531" t="s">
        <v>103</v>
      </c>
      <c r="AP211" s="532">
        <v>0</v>
      </c>
      <c r="AQ211" s="531" t="s">
        <v>23</v>
      </c>
      <c r="AR211" s="531" t="s">
        <v>103</v>
      </c>
      <c r="AS211" s="531" t="s">
        <v>103</v>
      </c>
    </row>
    <row r="212" spans="1:45" x14ac:dyDescent="0.15">
      <c r="A212" s="23" t="s">
        <v>143</v>
      </c>
      <c r="B212" s="23" t="s">
        <v>41</v>
      </c>
      <c r="C212" s="23" t="s">
        <v>43</v>
      </c>
      <c r="D212" s="23" t="s">
        <v>352</v>
      </c>
      <c r="E212" s="23" t="s">
        <v>582</v>
      </c>
      <c r="F212" s="23" t="s">
        <v>808</v>
      </c>
      <c r="G212" s="23" t="s">
        <v>103</v>
      </c>
      <c r="H212" s="23" t="s">
        <v>835</v>
      </c>
      <c r="I212" s="25">
        <v>14535112800</v>
      </c>
      <c r="J212" s="23" t="s">
        <v>136</v>
      </c>
      <c r="K212" s="25">
        <v>18895646640</v>
      </c>
      <c r="L212" s="23" t="s">
        <v>835</v>
      </c>
      <c r="M212" s="25">
        <v>14535112800</v>
      </c>
      <c r="N212" s="23" t="s">
        <v>136</v>
      </c>
      <c r="O212" s="25">
        <v>18895646640</v>
      </c>
      <c r="P212" s="25">
        <v>14227372800</v>
      </c>
      <c r="Q212" s="25">
        <v>307740000</v>
      </c>
      <c r="R212" s="25">
        <v>0</v>
      </c>
      <c r="S212" s="26">
        <v>0</v>
      </c>
      <c r="T212" s="23" t="s">
        <v>17</v>
      </c>
      <c r="U212" s="23" t="s">
        <v>103</v>
      </c>
      <c r="V212" s="23" t="s">
        <v>848</v>
      </c>
      <c r="W212" s="26" t="s">
        <v>103</v>
      </c>
      <c r="X212" s="26">
        <v>1</v>
      </c>
      <c r="Y212" s="23" t="s">
        <v>103</v>
      </c>
      <c r="Z212" s="23" t="s">
        <v>103</v>
      </c>
      <c r="AA212" s="26" t="s">
        <v>103</v>
      </c>
      <c r="AB212" s="26" t="s">
        <v>103</v>
      </c>
      <c r="AC212" s="23" t="s">
        <v>103</v>
      </c>
      <c r="AD212" s="527">
        <v>2668800</v>
      </c>
      <c r="AE212" s="528">
        <v>5110.03</v>
      </c>
      <c r="AF212" s="527">
        <v>13637659854</v>
      </c>
      <c r="AG212" s="528">
        <v>5331</v>
      </c>
      <c r="AH212" s="529">
        <v>1</v>
      </c>
      <c r="AI212" s="527">
        <v>307740000</v>
      </c>
      <c r="AJ212" s="527">
        <v>0</v>
      </c>
      <c r="AK212" s="527">
        <v>307740000</v>
      </c>
      <c r="AL212" s="530" t="s">
        <v>103</v>
      </c>
      <c r="AM212" s="527">
        <v>14535112800</v>
      </c>
      <c r="AN212" s="527">
        <v>0</v>
      </c>
      <c r="AO212" s="531" t="s">
        <v>103</v>
      </c>
      <c r="AP212" s="532">
        <v>0</v>
      </c>
      <c r="AQ212" s="531" t="s">
        <v>23</v>
      </c>
      <c r="AR212" s="531" t="s">
        <v>103</v>
      </c>
      <c r="AS212" s="531" t="s">
        <v>103</v>
      </c>
    </row>
    <row r="213" spans="1:45" x14ac:dyDescent="0.15">
      <c r="A213" s="23" t="s">
        <v>143</v>
      </c>
      <c r="B213" s="23" t="s">
        <v>41</v>
      </c>
      <c r="C213" s="23" t="s">
        <v>43</v>
      </c>
      <c r="D213" s="23" t="s">
        <v>353</v>
      </c>
      <c r="E213" s="23" t="s">
        <v>583</v>
      </c>
      <c r="F213" s="23" t="s">
        <v>809</v>
      </c>
      <c r="G213" s="23" t="s">
        <v>103</v>
      </c>
      <c r="H213" s="23" t="s">
        <v>835</v>
      </c>
      <c r="I213" s="25">
        <v>12458570400</v>
      </c>
      <c r="J213" s="23" t="s">
        <v>136</v>
      </c>
      <c r="K213" s="25">
        <v>16196141520</v>
      </c>
      <c r="L213" s="23" t="s">
        <v>835</v>
      </c>
      <c r="M213" s="25">
        <v>12458570400</v>
      </c>
      <c r="N213" s="23" t="s">
        <v>136</v>
      </c>
      <c r="O213" s="25">
        <v>16196141520</v>
      </c>
      <c r="P213" s="25">
        <v>12231110400</v>
      </c>
      <c r="Q213" s="25">
        <v>227460000</v>
      </c>
      <c r="R213" s="25">
        <v>0</v>
      </c>
      <c r="S213" s="26">
        <v>0</v>
      </c>
      <c r="T213" s="23" t="s">
        <v>17</v>
      </c>
      <c r="U213" s="23" t="s">
        <v>103</v>
      </c>
      <c r="V213" s="23" t="s">
        <v>848</v>
      </c>
      <c r="W213" s="26" t="s">
        <v>103</v>
      </c>
      <c r="X213" s="26">
        <v>1</v>
      </c>
      <c r="Y213" s="23" t="s">
        <v>103</v>
      </c>
      <c r="Z213" s="23" t="s">
        <v>103</v>
      </c>
      <c r="AA213" s="26" t="s">
        <v>103</v>
      </c>
      <c r="AB213" s="26" t="s">
        <v>103</v>
      </c>
      <c r="AC213" s="23" t="s">
        <v>103</v>
      </c>
      <c r="AD213" s="527">
        <v>2668800</v>
      </c>
      <c r="AE213" s="528">
        <v>4753.1000000000004</v>
      </c>
      <c r="AF213" s="527">
        <v>12685085544</v>
      </c>
      <c r="AG213" s="528">
        <v>4583</v>
      </c>
      <c r="AH213" s="529">
        <v>1</v>
      </c>
      <c r="AI213" s="527">
        <v>227460000</v>
      </c>
      <c r="AJ213" s="527">
        <v>0</v>
      </c>
      <c r="AK213" s="527">
        <v>227460000</v>
      </c>
      <c r="AL213" s="530" t="s">
        <v>103</v>
      </c>
      <c r="AM213" s="527">
        <v>12458570400</v>
      </c>
      <c r="AN213" s="527">
        <v>0</v>
      </c>
      <c r="AO213" s="531" t="s">
        <v>103</v>
      </c>
      <c r="AP213" s="532">
        <v>0</v>
      </c>
      <c r="AQ213" s="531" t="s">
        <v>23</v>
      </c>
      <c r="AR213" s="531" t="s">
        <v>103</v>
      </c>
      <c r="AS213" s="531" t="s">
        <v>103</v>
      </c>
    </row>
    <row r="214" spans="1:45" x14ac:dyDescent="0.15">
      <c r="A214" s="23" t="s">
        <v>143</v>
      </c>
      <c r="B214" s="23" t="s">
        <v>41</v>
      </c>
      <c r="C214" s="23" t="s">
        <v>43</v>
      </c>
      <c r="D214" s="23" t="s">
        <v>354</v>
      </c>
      <c r="E214" s="23" t="s">
        <v>584</v>
      </c>
      <c r="F214" s="23" t="s">
        <v>810</v>
      </c>
      <c r="G214" s="23" t="s">
        <v>103</v>
      </c>
      <c r="H214" s="23" t="s">
        <v>835</v>
      </c>
      <c r="I214" s="25">
        <v>18199843200</v>
      </c>
      <c r="J214" s="23" t="s">
        <v>136</v>
      </c>
      <c r="K214" s="25">
        <v>23659796160</v>
      </c>
      <c r="L214" s="23" t="s">
        <v>835</v>
      </c>
      <c r="M214" s="25">
        <v>18199843200</v>
      </c>
      <c r="N214" s="23" t="s">
        <v>136</v>
      </c>
      <c r="O214" s="25">
        <v>23659796160</v>
      </c>
      <c r="P214" s="25">
        <v>17718163200</v>
      </c>
      <c r="Q214" s="25">
        <v>481680000</v>
      </c>
      <c r="R214" s="25">
        <v>0</v>
      </c>
      <c r="S214" s="26">
        <v>0</v>
      </c>
      <c r="T214" s="23" t="s">
        <v>17</v>
      </c>
      <c r="U214" s="23" t="s">
        <v>103</v>
      </c>
      <c r="V214" s="23" t="s">
        <v>848</v>
      </c>
      <c r="W214" s="26" t="s">
        <v>103</v>
      </c>
      <c r="X214" s="26">
        <v>1</v>
      </c>
      <c r="Y214" s="23" t="s">
        <v>103</v>
      </c>
      <c r="Z214" s="23" t="s">
        <v>103</v>
      </c>
      <c r="AA214" s="26" t="s">
        <v>103</v>
      </c>
      <c r="AB214" s="26" t="s">
        <v>103</v>
      </c>
      <c r="AC214" s="23" t="s">
        <v>103</v>
      </c>
      <c r="AD214" s="527">
        <v>8006400</v>
      </c>
      <c r="AE214" s="528">
        <v>2012.84</v>
      </c>
      <c r="AF214" s="527">
        <v>16115666670</v>
      </c>
      <c r="AG214" s="528">
        <v>2213</v>
      </c>
      <c r="AH214" s="529">
        <v>1</v>
      </c>
      <c r="AI214" s="527">
        <v>481680000</v>
      </c>
      <c r="AJ214" s="527">
        <v>0</v>
      </c>
      <c r="AK214" s="527">
        <v>481680000</v>
      </c>
      <c r="AL214" s="530" t="s">
        <v>103</v>
      </c>
      <c r="AM214" s="527">
        <v>18199843200</v>
      </c>
      <c r="AN214" s="527">
        <v>0</v>
      </c>
      <c r="AO214" s="531" t="s">
        <v>103</v>
      </c>
      <c r="AP214" s="532">
        <v>0</v>
      </c>
      <c r="AQ214" s="531" t="s">
        <v>23</v>
      </c>
      <c r="AR214" s="531" t="s">
        <v>103</v>
      </c>
      <c r="AS214" s="531" t="s">
        <v>103</v>
      </c>
    </row>
    <row r="215" spans="1:45" x14ac:dyDescent="0.15">
      <c r="A215" s="23" t="s">
        <v>143</v>
      </c>
      <c r="B215" s="23" t="s">
        <v>41</v>
      </c>
      <c r="C215" s="23" t="s">
        <v>43</v>
      </c>
      <c r="D215" s="23" t="s">
        <v>355</v>
      </c>
      <c r="E215" s="23" t="s">
        <v>585</v>
      </c>
      <c r="F215" s="23" t="s">
        <v>811</v>
      </c>
      <c r="G215" s="23" t="s">
        <v>103</v>
      </c>
      <c r="H215" s="23" t="s">
        <v>835</v>
      </c>
      <c r="I215" s="25">
        <v>8745657600</v>
      </c>
      <c r="J215" s="23" t="s">
        <v>136</v>
      </c>
      <c r="K215" s="25">
        <v>11369354880</v>
      </c>
      <c r="L215" s="23" t="s">
        <v>835</v>
      </c>
      <c r="M215" s="25">
        <v>8745657600</v>
      </c>
      <c r="N215" s="23" t="s">
        <v>136</v>
      </c>
      <c r="O215" s="25">
        <v>11369354880</v>
      </c>
      <c r="P215" s="25">
        <v>8745657600</v>
      </c>
      <c r="Q215" s="25">
        <v>0</v>
      </c>
      <c r="R215" s="25">
        <v>0</v>
      </c>
      <c r="S215" s="26">
        <v>0</v>
      </c>
      <c r="T215" s="23" t="s">
        <v>17</v>
      </c>
      <c r="U215" s="23" t="s">
        <v>103</v>
      </c>
      <c r="V215" s="23" t="s">
        <v>848</v>
      </c>
      <c r="W215" s="26" t="s">
        <v>103</v>
      </c>
      <c r="X215" s="26">
        <v>1</v>
      </c>
      <c r="Y215" s="23" t="s">
        <v>103</v>
      </c>
      <c r="Z215" s="23" t="s">
        <v>103</v>
      </c>
      <c r="AA215" s="26" t="s">
        <v>103</v>
      </c>
      <c r="AB215" s="26" t="s">
        <v>103</v>
      </c>
      <c r="AC215" s="23" t="s">
        <v>103</v>
      </c>
      <c r="AD215" s="527">
        <v>2668800</v>
      </c>
      <c r="AE215" s="528">
        <v>3149.83</v>
      </c>
      <c r="AF215" s="527">
        <v>8406274956</v>
      </c>
      <c r="AG215" s="528">
        <v>3277</v>
      </c>
      <c r="AH215" s="529">
        <v>1</v>
      </c>
      <c r="AI215" s="527">
        <v>0</v>
      </c>
      <c r="AJ215" s="527">
        <v>0</v>
      </c>
      <c r="AK215" s="527">
        <v>0</v>
      </c>
      <c r="AL215" s="530" t="s">
        <v>103</v>
      </c>
      <c r="AM215" s="527">
        <v>8745657600</v>
      </c>
      <c r="AN215" s="527">
        <v>0</v>
      </c>
      <c r="AO215" s="531" t="s">
        <v>103</v>
      </c>
      <c r="AP215" s="532">
        <v>0</v>
      </c>
      <c r="AQ215" s="531" t="s">
        <v>23</v>
      </c>
      <c r="AR215" s="531" t="s">
        <v>103</v>
      </c>
      <c r="AS215" s="531" t="s">
        <v>103</v>
      </c>
    </row>
    <row r="216" spans="1:45" x14ac:dyDescent="0.15">
      <c r="A216" s="23" t="s">
        <v>143</v>
      </c>
      <c r="B216" s="23" t="s">
        <v>41</v>
      </c>
      <c r="C216" s="23" t="s">
        <v>43</v>
      </c>
      <c r="D216" s="23" t="s">
        <v>356</v>
      </c>
      <c r="E216" s="23" t="s">
        <v>586</v>
      </c>
      <c r="F216" s="23" t="s">
        <v>812</v>
      </c>
      <c r="G216" s="23" t="s">
        <v>103</v>
      </c>
      <c r="H216" s="23" t="s">
        <v>835</v>
      </c>
      <c r="I216" s="25">
        <v>25123408000</v>
      </c>
      <c r="J216" s="23" t="s">
        <v>136</v>
      </c>
      <c r="K216" s="25">
        <v>32660430400</v>
      </c>
      <c r="L216" s="23" t="s">
        <v>835</v>
      </c>
      <c r="M216" s="25">
        <v>25123408000</v>
      </c>
      <c r="N216" s="23" t="s">
        <v>136</v>
      </c>
      <c r="O216" s="25">
        <v>32660430400</v>
      </c>
      <c r="P216" s="25">
        <v>24713088000</v>
      </c>
      <c r="Q216" s="25">
        <v>410320000</v>
      </c>
      <c r="R216" s="25">
        <v>0</v>
      </c>
      <c r="S216" s="26">
        <v>0</v>
      </c>
      <c r="T216" s="23" t="s">
        <v>17</v>
      </c>
      <c r="U216" s="23" t="s">
        <v>103</v>
      </c>
      <c r="V216" s="23" t="s">
        <v>848</v>
      </c>
      <c r="W216" s="26" t="s">
        <v>103</v>
      </c>
      <c r="X216" s="26">
        <v>1</v>
      </c>
      <c r="Y216" s="23" t="s">
        <v>103</v>
      </c>
      <c r="Z216" s="23" t="s">
        <v>103</v>
      </c>
      <c r="AA216" s="26" t="s">
        <v>103</v>
      </c>
      <c r="AB216" s="26" t="s">
        <v>103</v>
      </c>
      <c r="AC216" s="23" t="s">
        <v>103</v>
      </c>
      <c r="AD216" s="527">
        <v>8896000</v>
      </c>
      <c r="AE216" s="528">
        <v>2963.77</v>
      </c>
      <c r="AF216" s="527">
        <v>26365761400</v>
      </c>
      <c r="AG216" s="528">
        <v>2778</v>
      </c>
      <c r="AH216" s="529">
        <v>1</v>
      </c>
      <c r="AI216" s="527">
        <v>410320000</v>
      </c>
      <c r="AJ216" s="527">
        <v>0</v>
      </c>
      <c r="AK216" s="527">
        <v>410320000</v>
      </c>
      <c r="AL216" s="530" t="s">
        <v>103</v>
      </c>
      <c r="AM216" s="527">
        <v>25123408000</v>
      </c>
      <c r="AN216" s="527">
        <v>0</v>
      </c>
      <c r="AO216" s="531" t="s">
        <v>103</v>
      </c>
      <c r="AP216" s="532">
        <v>0</v>
      </c>
      <c r="AQ216" s="531" t="s">
        <v>23</v>
      </c>
      <c r="AR216" s="531" t="s">
        <v>103</v>
      </c>
      <c r="AS216" s="531" t="s">
        <v>103</v>
      </c>
    </row>
    <row r="217" spans="1:45" x14ac:dyDescent="0.15">
      <c r="A217" s="23" t="s">
        <v>143</v>
      </c>
      <c r="B217" s="23" t="s">
        <v>41</v>
      </c>
      <c r="C217" s="23" t="s">
        <v>43</v>
      </c>
      <c r="D217" s="23" t="s">
        <v>357</v>
      </c>
      <c r="E217" s="23" t="s">
        <v>587</v>
      </c>
      <c r="F217" s="23" t="s">
        <v>813</v>
      </c>
      <c r="G217" s="23" t="s">
        <v>103</v>
      </c>
      <c r="H217" s="23" t="s">
        <v>835</v>
      </c>
      <c r="I217" s="25">
        <v>2570054400</v>
      </c>
      <c r="J217" s="23" t="s">
        <v>136</v>
      </c>
      <c r="K217" s="25">
        <v>3341070720</v>
      </c>
      <c r="L217" s="23" t="s">
        <v>835</v>
      </c>
      <c r="M217" s="25">
        <v>2570054400</v>
      </c>
      <c r="N217" s="23" t="s">
        <v>136</v>
      </c>
      <c r="O217" s="25">
        <v>3341070720</v>
      </c>
      <c r="P217" s="25">
        <v>2570054400</v>
      </c>
      <c r="Q217" s="25">
        <v>0</v>
      </c>
      <c r="R217" s="25">
        <v>0</v>
      </c>
      <c r="S217" s="26">
        <v>0</v>
      </c>
      <c r="T217" s="23" t="s">
        <v>17</v>
      </c>
      <c r="U217" s="23" t="s">
        <v>103</v>
      </c>
      <c r="V217" s="23" t="s">
        <v>848</v>
      </c>
      <c r="W217" s="26" t="s">
        <v>103</v>
      </c>
      <c r="X217" s="26">
        <v>1</v>
      </c>
      <c r="Y217" s="23" t="s">
        <v>103</v>
      </c>
      <c r="Z217" s="23" t="s">
        <v>103</v>
      </c>
      <c r="AA217" s="26" t="s">
        <v>103</v>
      </c>
      <c r="AB217" s="26" t="s">
        <v>103</v>
      </c>
      <c r="AC217" s="23" t="s">
        <v>103</v>
      </c>
      <c r="AD217" s="527">
        <v>889600</v>
      </c>
      <c r="AE217" s="528">
        <v>2931.48</v>
      </c>
      <c r="AF217" s="527">
        <v>2607844884</v>
      </c>
      <c r="AG217" s="528">
        <v>2889</v>
      </c>
      <c r="AH217" s="529">
        <v>1</v>
      </c>
      <c r="AI217" s="527">
        <v>0</v>
      </c>
      <c r="AJ217" s="527">
        <v>0</v>
      </c>
      <c r="AK217" s="527">
        <v>0</v>
      </c>
      <c r="AL217" s="530" t="s">
        <v>103</v>
      </c>
      <c r="AM217" s="527">
        <v>2570054400</v>
      </c>
      <c r="AN217" s="527">
        <v>0</v>
      </c>
      <c r="AO217" s="531" t="s">
        <v>103</v>
      </c>
      <c r="AP217" s="532">
        <v>0</v>
      </c>
      <c r="AQ217" s="531" t="s">
        <v>23</v>
      </c>
      <c r="AR217" s="531" t="s">
        <v>103</v>
      </c>
      <c r="AS217" s="531" t="s">
        <v>103</v>
      </c>
    </row>
    <row r="218" spans="1:45" x14ac:dyDescent="0.15">
      <c r="A218" s="23" t="s">
        <v>143</v>
      </c>
      <c r="B218" s="23" t="s">
        <v>41</v>
      </c>
      <c r="C218" s="23" t="s">
        <v>43</v>
      </c>
      <c r="D218" s="23" t="s">
        <v>358</v>
      </c>
      <c r="E218" s="23" t="s">
        <v>588</v>
      </c>
      <c r="F218" s="23" t="s">
        <v>814</v>
      </c>
      <c r="G218" s="23" t="s">
        <v>103</v>
      </c>
      <c r="H218" s="23" t="s">
        <v>835</v>
      </c>
      <c r="I218" s="25">
        <v>14327644000</v>
      </c>
      <c r="J218" s="23" t="s">
        <v>136</v>
      </c>
      <c r="K218" s="25">
        <v>18625937200</v>
      </c>
      <c r="L218" s="23" t="s">
        <v>835</v>
      </c>
      <c r="M218" s="25">
        <v>14327644000</v>
      </c>
      <c r="N218" s="23" t="s">
        <v>136</v>
      </c>
      <c r="O218" s="25">
        <v>18625937200</v>
      </c>
      <c r="P218" s="25">
        <v>14091264000</v>
      </c>
      <c r="Q218" s="25">
        <v>236380000</v>
      </c>
      <c r="R218" s="25">
        <v>0</v>
      </c>
      <c r="S218" s="26">
        <v>0</v>
      </c>
      <c r="T218" s="23" t="s">
        <v>17</v>
      </c>
      <c r="U218" s="23" t="s">
        <v>103</v>
      </c>
      <c r="V218" s="23" t="s">
        <v>848</v>
      </c>
      <c r="W218" s="26" t="s">
        <v>103</v>
      </c>
      <c r="X218" s="26">
        <v>1</v>
      </c>
      <c r="Y218" s="23" t="s">
        <v>103</v>
      </c>
      <c r="Z218" s="23" t="s">
        <v>103</v>
      </c>
      <c r="AA218" s="26" t="s">
        <v>103</v>
      </c>
      <c r="AB218" s="26" t="s">
        <v>103</v>
      </c>
      <c r="AC218" s="23" t="s">
        <v>103</v>
      </c>
      <c r="AD218" s="527">
        <v>88960000</v>
      </c>
      <c r="AE218" s="528">
        <v>155.52000000000001</v>
      </c>
      <c r="AF218" s="527">
        <v>13835340200</v>
      </c>
      <c r="AG218" s="528">
        <v>158.4</v>
      </c>
      <c r="AH218" s="529">
        <v>1</v>
      </c>
      <c r="AI218" s="527">
        <v>236380000</v>
      </c>
      <c r="AJ218" s="527">
        <v>0</v>
      </c>
      <c r="AK218" s="527">
        <v>236380000</v>
      </c>
      <c r="AL218" s="530" t="s">
        <v>103</v>
      </c>
      <c r="AM218" s="527">
        <v>14327644000</v>
      </c>
      <c r="AN218" s="527">
        <v>0</v>
      </c>
      <c r="AO218" s="531" t="s">
        <v>103</v>
      </c>
      <c r="AP218" s="532">
        <v>0</v>
      </c>
      <c r="AQ218" s="531" t="s">
        <v>23</v>
      </c>
      <c r="AR218" s="531" t="s">
        <v>103</v>
      </c>
      <c r="AS218" s="531" t="s">
        <v>103</v>
      </c>
    </row>
    <row r="219" spans="1:45" x14ac:dyDescent="0.15">
      <c r="A219" s="23" t="s">
        <v>143</v>
      </c>
      <c r="B219" s="23" t="s">
        <v>41</v>
      </c>
      <c r="C219" s="23" t="s">
        <v>43</v>
      </c>
      <c r="D219" s="23" t="s">
        <v>359</v>
      </c>
      <c r="E219" s="23" t="s">
        <v>589</v>
      </c>
      <c r="F219" s="23" t="s">
        <v>815</v>
      </c>
      <c r="G219" s="23" t="s">
        <v>103</v>
      </c>
      <c r="H219" s="23" t="s">
        <v>835</v>
      </c>
      <c r="I219" s="25">
        <v>267051648000</v>
      </c>
      <c r="J219" s="23" t="s">
        <v>136</v>
      </c>
      <c r="K219" s="25">
        <v>347167142400</v>
      </c>
      <c r="L219" s="23" t="s">
        <v>835</v>
      </c>
      <c r="M219" s="25">
        <v>267051648000</v>
      </c>
      <c r="N219" s="23" t="s">
        <v>136</v>
      </c>
      <c r="O219" s="25">
        <v>347167142400</v>
      </c>
      <c r="P219" s="25">
        <v>262770048000</v>
      </c>
      <c r="Q219" s="25">
        <v>4281600000</v>
      </c>
      <c r="R219" s="25">
        <v>0</v>
      </c>
      <c r="S219" s="26">
        <v>0</v>
      </c>
      <c r="T219" s="23" t="s">
        <v>17</v>
      </c>
      <c r="U219" s="23" t="s">
        <v>103</v>
      </c>
      <c r="V219" s="23" t="s">
        <v>848</v>
      </c>
      <c r="W219" s="26" t="s">
        <v>103</v>
      </c>
      <c r="X219" s="26">
        <v>1</v>
      </c>
      <c r="Y219" s="23" t="s">
        <v>103</v>
      </c>
      <c r="Z219" s="23" t="s">
        <v>103</v>
      </c>
      <c r="AA219" s="26" t="s">
        <v>103</v>
      </c>
      <c r="AB219" s="26" t="s">
        <v>103</v>
      </c>
      <c r="AC219" s="23" t="s">
        <v>103</v>
      </c>
      <c r="AD219" s="527">
        <v>106752000</v>
      </c>
      <c r="AE219" s="528">
        <v>2455.6</v>
      </c>
      <c r="AF219" s="527">
        <v>262141165920</v>
      </c>
      <c r="AG219" s="528">
        <v>2461.5</v>
      </c>
      <c r="AH219" s="529">
        <v>1</v>
      </c>
      <c r="AI219" s="527">
        <v>4281600000</v>
      </c>
      <c r="AJ219" s="527">
        <v>0</v>
      </c>
      <c r="AK219" s="527">
        <v>4281600000</v>
      </c>
      <c r="AL219" s="530" t="s">
        <v>103</v>
      </c>
      <c r="AM219" s="527">
        <v>267051648000</v>
      </c>
      <c r="AN219" s="527">
        <v>0</v>
      </c>
      <c r="AO219" s="531" t="s">
        <v>103</v>
      </c>
      <c r="AP219" s="532">
        <v>0</v>
      </c>
      <c r="AQ219" s="531" t="s">
        <v>23</v>
      </c>
      <c r="AR219" s="531" t="s">
        <v>103</v>
      </c>
      <c r="AS219" s="531" t="s">
        <v>103</v>
      </c>
    </row>
    <row r="220" spans="1:45" x14ac:dyDescent="0.15">
      <c r="A220" s="23" t="s">
        <v>143</v>
      </c>
      <c r="B220" s="23" t="s">
        <v>41</v>
      </c>
      <c r="C220" s="23" t="s">
        <v>43</v>
      </c>
      <c r="D220" s="23" t="s">
        <v>360</v>
      </c>
      <c r="E220" s="23" t="s">
        <v>590</v>
      </c>
      <c r="F220" s="23" t="s">
        <v>816</v>
      </c>
      <c r="G220" s="23" t="s">
        <v>103</v>
      </c>
      <c r="H220" s="23" t="s">
        <v>835</v>
      </c>
      <c r="I220" s="25">
        <v>19839112000</v>
      </c>
      <c r="J220" s="23" t="s">
        <v>136</v>
      </c>
      <c r="K220" s="25">
        <v>25790845600</v>
      </c>
      <c r="L220" s="23" t="s">
        <v>835</v>
      </c>
      <c r="M220" s="25">
        <v>19839112000</v>
      </c>
      <c r="N220" s="23" t="s">
        <v>136</v>
      </c>
      <c r="O220" s="25">
        <v>25790845600</v>
      </c>
      <c r="P220" s="25">
        <v>19455552000</v>
      </c>
      <c r="Q220" s="25">
        <v>383560000</v>
      </c>
      <c r="R220" s="25">
        <v>0</v>
      </c>
      <c r="S220" s="26">
        <v>0</v>
      </c>
      <c r="T220" s="23" t="s">
        <v>17</v>
      </c>
      <c r="U220" s="23" t="s">
        <v>103</v>
      </c>
      <c r="V220" s="23" t="s">
        <v>848</v>
      </c>
      <c r="W220" s="26" t="s">
        <v>103</v>
      </c>
      <c r="X220" s="26">
        <v>1</v>
      </c>
      <c r="Y220" s="23" t="s">
        <v>103</v>
      </c>
      <c r="Z220" s="23" t="s">
        <v>103</v>
      </c>
      <c r="AA220" s="26" t="s">
        <v>103</v>
      </c>
      <c r="AB220" s="26" t="s">
        <v>103</v>
      </c>
      <c r="AC220" s="23" t="s">
        <v>103</v>
      </c>
      <c r="AD220" s="527">
        <v>88960000</v>
      </c>
      <c r="AE220" s="528">
        <v>219.94</v>
      </c>
      <c r="AF220" s="527">
        <v>19566710200</v>
      </c>
      <c r="AG220" s="528">
        <v>218.7</v>
      </c>
      <c r="AH220" s="529">
        <v>1</v>
      </c>
      <c r="AI220" s="527">
        <v>383560000</v>
      </c>
      <c r="AJ220" s="527">
        <v>0</v>
      </c>
      <c r="AK220" s="527">
        <v>383560000</v>
      </c>
      <c r="AL220" s="530" t="s">
        <v>103</v>
      </c>
      <c r="AM220" s="527">
        <v>19839112000</v>
      </c>
      <c r="AN220" s="527">
        <v>0</v>
      </c>
      <c r="AO220" s="531" t="s">
        <v>103</v>
      </c>
      <c r="AP220" s="532">
        <v>0</v>
      </c>
      <c r="AQ220" s="531" t="s">
        <v>23</v>
      </c>
      <c r="AR220" s="531" t="s">
        <v>103</v>
      </c>
      <c r="AS220" s="531" t="s">
        <v>103</v>
      </c>
    </row>
    <row r="221" spans="1:45" x14ac:dyDescent="0.15">
      <c r="A221" s="23" t="s">
        <v>143</v>
      </c>
      <c r="B221" s="23" t="s">
        <v>41</v>
      </c>
      <c r="C221" s="23" t="s">
        <v>43</v>
      </c>
      <c r="D221" s="23" t="s">
        <v>361</v>
      </c>
      <c r="E221" s="23" t="s">
        <v>591</v>
      </c>
      <c r="F221" s="23" t="s">
        <v>817</v>
      </c>
      <c r="G221" s="23" t="s">
        <v>103</v>
      </c>
      <c r="H221" s="23" t="s">
        <v>835</v>
      </c>
      <c r="I221" s="25">
        <v>686860160</v>
      </c>
      <c r="J221" s="23" t="s">
        <v>136</v>
      </c>
      <c r="K221" s="25">
        <v>892918208</v>
      </c>
      <c r="L221" s="23" t="s">
        <v>835</v>
      </c>
      <c r="M221" s="25">
        <v>686860160</v>
      </c>
      <c r="N221" s="23" t="s">
        <v>136</v>
      </c>
      <c r="O221" s="25">
        <v>892918208</v>
      </c>
      <c r="P221" s="25">
        <v>686860160</v>
      </c>
      <c r="Q221" s="25">
        <v>0</v>
      </c>
      <c r="R221" s="25">
        <v>0</v>
      </c>
      <c r="S221" s="26">
        <v>0</v>
      </c>
      <c r="T221" s="23" t="s">
        <v>17</v>
      </c>
      <c r="U221" s="23" t="s">
        <v>103</v>
      </c>
      <c r="V221" s="23" t="s">
        <v>848</v>
      </c>
      <c r="W221" s="26" t="s">
        <v>103</v>
      </c>
      <c r="X221" s="26">
        <v>1</v>
      </c>
      <c r="Y221" s="23" t="s">
        <v>103</v>
      </c>
      <c r="Z221" s="23" t="s">
        <v>103</v>
      </c>
      <c r="AA221" s="26" t="s">
        <v>103</v>
      </c>
      <c r="AB221" s="26" t="s">
        <v>103</v>
      </c>
      <c r="AC221" s="23" t="s">
        <v>103</v>
      </c>
      <c r="AD221" s="527">
        <v>889600</v>
      </c>
      <c r="AE221" s="528">
        <v>556.98</v>
      </c>
      <c r="AF221" s="527">
        <v>495494028</v>
      </c>
      <c r="AG221" s="528">
        <v>772.1</v>
      </c>
      <c r="AH221" s="529">
        <v>1</v>
      </c>
      <c r="AI221" s="527">
        <v>0</v>
      </c>
      <c r="AJ221" s="527">
        <v>0</v>
      </c>
      <c r="AK221" s="527">
        <v>0</v>
      </c>
      <c r="AL221" s="530" t="s">
        <v>103</v>
      </c>
      <c r="AM221" s="527">
        <v>686860160</v>
      </c>
      <c r="AN221" s="527">
        <v>0</v>
      </c>
      <c r="AO221" s="531" t="s">
        <v>103</v>
      </c>
      <c r="AP221" s="532">
        <v>0</v>
      </c>
      <c r="AQ221" s="531" t="s">
        <v>23</v>
      </c>
      <c r="AR221" s="531" t="s">
        <v>103</v>
      </c>
      <c r="AS221" s="531" t="s">
        <v>103</v>
      </c>
    </row>
    <row r="222" spans="1:45" x14ac:dyDescent="0.15">
      <c r="A222" s="23" t="s">
        <v>143</v>
      </c>
      <c r="B222" s="23" t="s">
        <v>41</v>
      </c>
      <c r="C222" s="23" t="s">
        <v>43</v>
      </c>
      <c r="D222" s="23" t="s">
        <v>362</v>
      </c>
      <c r="E222" s="23" t="s">
        <v>592</v>
      </c>
      <c r="F222" s="23" t="s">
        <v>818</v>
      </c>
      <c r="G222" s="23" t="s">
        <v>103</v>
      </c>
      <c r="H222" s="23" t="s">
        <v>835</v>
      </c>
      <c r="I222" s="25">
        <v>1939412000</v>
      </c>
      <c r="J222" s="23" t="s">
        <v>136</v>
      </c>
      <c r="K222" s="25">
        <v>2521235600</v>
      </c>
      <c r="L222" s="23" t="s">
        <v>835</v>
      </c>
      <c r="M222" s="25">
        <v>1939412000</v>
      </c>
      <c r="N222" s="23" t="s">
        <v>136</v>
      </c>
      <c r="O222" s="25">
        <v>2521235600</v>
      </c>
      <c r="P222" s="25">
        <v>1908192000</v>
      </c>
      <c r="Q222" s="25">
        <v>31220000</v>
      </c>
      <c r="R222" s="25">
        <v>0</v>
      </c>
      <c r="S222" s="26">
        <v>0</v>
      </c>
      <c r="T222" s="23" t="s">
        <v>17</v>
      </c>
      <c r="U222" s="23" t="s">
        <v>103</v>
      </c>
      <c r="V222" s="23" t="s">
        <v>848</v>
      </c>
      <c r="W222" s="26" t="s">
        <v>103</v>
      </c>
      <c r="X222" s="26">
        <v>1</v>
      </c>
      <c r="Y222" s="23" t="s">
        <v>103</v>
      </c>
      <c r="Z222" s="23" t="s">
        <v>103</v>
      </c>
      <c r="AA222" s="26" t="s">
        <v>103</v>
      </c>
      <c r="AB222" s="26" t="s">
        <v>103</v>
      </c>
      <c r="AC222" s="23" t="s">
        <v>103</v>
      </c>
      <c r="AD222" s="527">
        <v>889600</v>
      </c>
      <c r="AE222" s="528">
        <v>1875.63</v>
      </c>
      <c r="AF222" s="527">
        <v>1668562156</v>
      </c>
      <c r="AG222" s="528">
        <v>2145</v>
      </c>
      <c r="AH222" s="529">
        <v>1</v>
      </c>
      <c r="AI222" s="527">
        <v>31220000</v>
      </c>
      <c r="AJ222" s="527">
        <v>0</v>
      </c>
      <c r="AK222" s="527">
        <v>31220000</v>
      </c>
      <c r="AL222" s="530" t="s">
        <v>103</v>
      </c>
      <c r="AM222" s="527">
        <v>1939412000</v>
      </c>
      <c r="AN222" s="527">
        <v>0</v>
      </c>
      <c r="AO222" s="531" t="s">
        <v>103</v>
      </c>
      <c r="AP222" s="532">
        <v>0</v>
      </c>
      <c r="AQ222" s="531" t="s">
        <v>23</v>
      </c>
      <c r="AR222" s="531" t="s">
        <v>103</v>
      </c>
      <c r="AS222" s="531" t="s">
        <v>103</v>
      </c>
    </row>
    <row r="223" spans="1:45" x14ac:dyDescent="0.15">
      <c r="A223" s="23" t="s">
        <v>143</v>
      </c>
      <c r="B223" s="23" t="s">
        <v>41</v>
      </c>
      <c r="C223" s="23" t="s">
        <v>43</v>
      </c>
      <c r="D223" s="23" t="s">
        <v>363</v>
      </c>
      <c r="E223" s="23" t="s">
        <v>593</v>
      </c>
      <c r="F223" s="23" t="s">
        <v>819</v>
      </c>
      <c r="G223" s="23" t="s">
        <v>103</v>
      </c>
      <c r="H223" s="23" t="s">
        <v>835</v>
      </c>
      <c r="I223" s="25">
        <v>2168472000</v>
      </c>
      <c r="J223" s="23" t="s">
        <v>136</v>
      </c>
      <c r="K223" s="25">
        <v>2819013600</v>
      </c>
      <c r="L223" s="23" t="s">
        <v>835</v>
      </c>
      <c r="M223" s="25">
        <v>2168472000</v>
      </c>
      <c r="N223" s="23" t="s">
        <v>136</v>
      </c>
      <c r="O223" s="25">
        <v>2819013600</v>
      </c>
      <c r="P223" s="25">
        <v>2141712000</v>
      </c>
      <c r="Q223" s="25">
        <v>26760000</v>
      </c>
      <c r="R223" s="25">
        <v>0</v>
      </c>
      <c r="S223" s="26">
        <v>0</v>
      </c>
      <c r="T223" s="23" t="s">
        <v>17</v>
      </c>
      <c r="U223" s="23" t="s">
        <v>103</v>
      </c>
      <c r="V223" s="23" t="s">
        <v>848</v>
      </c>
      <c r="W223" s="26" t="s">
        <v>103</v>
      </c>
      <c r="X223" s="26">
        <v>1</v>
      </c>
      <c r="Y223" s="23" t="s">
        <v>103</v>
      </c>
      <c r="Z223" s="23" t="s">
        <v>103</v>
      </c>
      <c r="AA223" s="26" t="s">
        <v>103</v>
      </c>
      <c r="AB223" s="26" t="s">
        <v>103</v>
      </c>
      <c r="AC223" s="23" t="s">
        <v>103</v>
      </c>
      <c r="AD223" s="527">
        <v>889600</v>
      </c>
      <c r="AE223" s="528">
        <v>1784.32</v>
      </c>
      <c r="AF223" s="527">
        <v>1587333378</v>
      </c>
      <c r="AG223" s="528">
        <v>2407.5</v>
      </c>
      <c r="AH223" s="529">
        <v>1</v>
      </c>
      <c r="AI223" s="527">
        <v>26760000</v>
      </c>
      <c r="AJ223" s="527">
        <v>0</v>
      </c>
      <c r="AK223" s="527">
        <v>26760000</v>
      </c>
      <c r="AL223" s="530" t="s">
        <v>103</v>
      </c>
      <c r="AM223" s="527">
        <v>2168472000</v>
      </c>
      <c r="AN223" s="527">
        <v>0</v>
      </c>
      <c r="AO223" s="531" t="s">
        <v>103</v>
      </c>
      <c r="AP223" s="532">
        <v>0</v>
      </c>
      <c r="AQ223" s="531" t="s">
        <v>23</v>
      </c>
      <c r="AR223" s="531" t="s">
        <v>103</v>
      </c>
      <c r="AS223" s="531" t="s">
        <v>103</v>
      </c>
    </row>
    <row r="224" spans="1:45" x14ac:dyDescent="0.15">
      <c r="A224" s="23" t="s">
        <v>143</v>
      </c>
      <c r="B224" s="23" t="s">
        <v>41</v>
      </c>
      <c r="C224" s="23" t="s">
        <v>43</v>
      </c>
      <c r="D224" s="23" t="s">
        <v>364</v>
      </c>
      <c r="E224" s="23" t="s">
        <v>594</v>
      </c>
      <c r="F224" s="23" t="s">
        <v>820</v>
      </c>
      <c r="G224" s="23" t="s">
        <v>103</v>
      </c>
      <c r="H224" s="23" t="s">
        <v>835</v>
      </c>
      <c r="I224" s="25">
        <v>9700438400</v>
      </c>
      <c r="J224" s="23" t="s">
        <v>136</v>
      </c>
      <c r="K224" s="25">
        <v>12610569920</v>
      </c>
      <c r="L224" s="23" t="s">
        <v>835</v>
      </c>
      <c r="M224" s="25">
        <v>9700438400</v>
      </c>
      <c r="N224" s="23" t="s">
        <v>136</v>
      </c>
      <c r="O224" s="25">
        <v>12610569920</v>
      </c>
      <c r="P224" s="25">
        <v>9611238400</v>
      </c>
      <c r="Q224" s="25">
        <v>89200000</v>
      </c>
      <c r="R224" s="25">
        <v>0</v>
      </c>
      <c r="S224" s="26">
        <v>0</v>
      </c>
      <c r="T224" s="23" t="s">
        <v>17</v>
      </c>
      <c r="U224" s="23" t="s">
        <v>103</v>
      </c>
      <c r="V224" s="23" t="s">
        <v>848</v>
      </c>
      <c r="W224" s="26" t="s">
        <v>103</v>
      </c>
      <c r="X224" s="26">
        <v>1</v>
      </c>
      <c r="Y224" s="23" t="s">
        <v>103</v>
      </c>
      <c r="Z224" s="23" t="s">
        <v>103</v>
      </c>
      <c r="AA224" s="26" t="s">
        <v>103</v>
      </c>
      <c r="AB224" s="26" t="s">
        <v>103</v>
      </c>
      <c r="AC224" s="23" t="s">
        <v>103</v>
      </c>
      <c r="AD224" s="527">
        <v>1779200</v>
      </c>
      <c r="AE224" s="528">
        <v>4741.33</v>
      </c>
      <c r="AF224" s="527">
        <v>8435779828</v>
      </c>
      <c r="AG224" s="528">
        <v>5402</v>
      </c>
      <c r="AH224" s="529">
        <v>1</v>
      </c>
      <c r="AI224" s="527">
        <v>89200000</v>
      </c>
      <c r="AJ224" s="527">
        <v>0</v>
      </c>
      <c r="AK224" s="527">
        <v>89200000</v>
      </c>
      <c r="AL224" s="530" t="s">
        <v>103</v>
      </c>
      <c r="AM224" s="527">
        <v>9700438400</v>
      </c>
      <c r="AN224" s="527">
        <v>0</v>
      </c>
      <c r="AO224" s="531" t="s">
        <v>103</v>
      </c>
      <c r="AP224" s="532">
        <v>0</v>
      </c>
      <c r="AQ224" s="531" t="s">
        <v>23</v>
      </c>
      <c r="AR224" s="531" t="s">
        <v>103</v>
      </c>
      <c r="AS224" s="531" t="s">
        <v>103</v>
      </c>
    </row>
    <row r="225" spans="1:45" x14ac:dyDescent="0.15">
      <c r="A225" s="23" t="s">
        <v>143</v>
      </c>
      <c r="B225" s="23" t="s">
        <v>41</v>
      </c>
      <c r="C225" s="23" t="s">
        <v>43</v>
      </c>
      <c r="D225" s="23" t="s">
        <v>365</v>
      </c>
      <c r="E225" s="23" t="s">
        <v>595</v>
      </c>
      <c r="F225" s="23" t="s">
        <v>821</v>
      </c>
      <c r="G225" s="23" t="s">
        <v>103</v>
      </c>
      <c r="H225" s="23" t="s">
        <v>835</v>
      </c>
      <c r="I225" s="25">
        <v>8732601600</v>
      </c>
      <c r="J225" s="23" t="s">
        <v>136</v>
      </c>
      <c r="K225" s="25">
        <v>11352382080</v>
      </c>
      <c r="L225" s="23" t="s">
        <v>835</v>
      </c>
      <c r="M225" s="25">
        <v>8732601600</v>
      </c>
      <c r="N225" s="23" t="s">
        <v>136</v>
      </c>
      <c r="O225" s="25">
        <v>11352382080</v>
      </c>
      <c r="P225" s="25">
        <v>8625561600</v>
      </c>
      <c r="Q225" s="25">
        <v>107040000</v>
      </c>
      <c r="R225" s="25">
        <v>0</v>
      </c>
      <c r="S225" s="26">
        <v>0</v>
      </c>
      <c r="T225" s="23" t="s">
        <v>17</v>
      </c>
      <c r="U225" s="23" t="s">
        <v>103</v>
      </c>
      <c r="V225" s="23" t="s">
        <v>848</v>
      </c>
      <c r="W225" s="26" t="s">
        <v>103</v>
      </c>
      <c r="X225" s="26">
        <v>1</v>
      </c>
      <c r="Y225" s="23" t="s">
        <v>103</v>
      </c>
      <c r="Z225" s="23" t="s">
        <v>103</v>
      </c>
      <c r="AA225" s="26" t="s">
        <v>103</v>
      </c>
      <c r="AB225" s="26" t="s">
        <v>103</v>
      </c>
      <c r="AC225" s="23" t="s">
        <v>103</v>
      </c>
      <c r="AD225" s="527">
        <v>1779200</v>
      </c>
      <c r="AE225" s="528">
        <v>3724.84</v>
      </c>
      <c r="AF225" s="527">
        <v>6627236612</v>
      </c>
      <c r="AG225" s="528">
        <v>4848</v>
      </c>
      <c r="AH225" s="529">
        <v>1</v>
      </c>
      <c r="AI225" s="527">
        <v>107040000</v>
      </c>
      <c r="AJ225" s="527">
        <v>0</v>
      </c>
      <c r="AK225" s="527">
        <v>107040000</v>
      </c>
      <c r="AL225" s="530" t="s">
        <v>103</v>
      </c>
      <c r="AM225" s="527">
        <v>8732601600</v>
      </c>
      <c r="AN225" s="527">
        <v>0</v>
      </c>
      <c r="AO225" s="531" t="s">
        <v>103</v>
      </c>
      <c r="AP225" s="532">
        <v>0</v>
      </c>
      <c r="AQ225" s="531" t="s">
        <v>23</v>
      </c>
      <c r="AR225" s="531" t="s">
        <v>103</v>
      </c>
      <c r="AS225" s="531" t="s">
        <v>103</v>
      </c>
    </row>
    <row r="226" spans="1:45" x14ac:dyDescent="0.15">
      <c r="A226" s="23" t="s">
        <v>143</v>
      </c>
      <c r="B226" s="23" t="s">
        <v>41</v>
      </c>
      <c r="C226" s="23" t="s">
        <v>43</v>
      </c>
      <c r="D226" s="23" t="s">
        <v>366</v>
      </c>
      <c r="E226" s="23" t="s">
        <v>596</v>
      </c>
      <c r="F226" s="23" t="s">
        <v>822</v>
      </c>
      <c r="G226" s="23" t="s">
        <v>103</v>
      </c>
      <c r="H226" s="23" t="s">
        <v>835</v>
      </c>
      <c r="I226" s="25">
        <v>8093957600</v>
      </c>
      <c r="J226" s="23" t="s">
        <v>136</v>
      </c>
      <c r="K226" s="25">
        <v>10522144880</v>
      </c>
      <c r="L226" s="23" t="s">
        <v>835</v>
      </c>
      <c r="M226" s="25">
        <v>8093957600</v>
      </c>
      <c r="N226" s="23" t="s">
        <v>136</v>
      </c>
      <c r="O226" s="25">
        <v>10522144880</v>
      </c>
      <c r="P226" s="25">
        <v>8056217600</v>
      </c>
      <c r="Q226" s="25">
        <v>37740000</v>
      </c>
      <c r="R226" s="25">
        <v>0</v>
      </c>
      <c r="S226" s="26">
        <v>0</v>
      </c>
      <c r="T226" s="23" t="s">
        <v>17</v>
      </c>
      <c r="U226" s="23" t="s">
        <v>103</v>
      </c>
      <c r="V226" s="23" t="s">
        <v>848</v>
      </c>
      <c r="W226" s="26" t="s">
        <v>103</v>
      </c>
      <c r="X226" s="26">
        <v>1</v>
      </c>
      <c r="Y226" s="23" t="s">
        <v>103</v>
      </c>
      <c r="Z226" s="23" t="s">
        <v>103</v>
      </c>
      <c r="AA226" s="26" t="s">
        <v>103</v>
      </c>
      <c r="AB226" s="26" t="s">
        <v>103</v>
      </c>
      <c r="AC226" s="23" t="s">
        <v>103</v>
      </c>
      <c r="AD226" s="527">
        <v>889600</v>
      </c>
      <c r="AE226" s="528">
        <v>8251.51</v>
      </c>
      <c r="AF226" s="527">
        <v>7340550858</v>
      </c>
      <c r="AG226" s="528">
        <v>9056</v>
      </c>
      <c r="AH226" s="529">
        <v>1</v>
      </c>
      <c r="AI226" s="527">
        <v>37740000</v>
      </c>
      <c r="AJ226" s="527">
        <v>0</v>
      </c>
      <c r="AK226" s="527">
        <v>37740000</v>
      </c>
      <c r="AL226" s="530" t="s">
        <v>103</v>
      </c>
      <c r="AM226" s="527">
        <v>8093957600</v>
      </c>
      <c r="AN226" s="527">
        <v>0</v>
      </c>
      <c r="AO226" s="531" t="s">
        <v>103</v>
      </c>
      <c r="AP226" s="532">
        <v>0</v>
      </c>
      <c r="AQ226" s="531" t="s">
        <v>23</v>
      </c>
      <c r="AR226" s="531" t="s">
        <v>103</v>
      </c>
      <c r="AS226" s="531" t="s">
        <v>103</v>
      </c>
    </row>
    <row r="227" spans="1:45" x14ac:dyDescent="0.15">
      <c r="A227" s="23" t="s">
        <v>143</v>
      </c>
      <c r="B227" s="23" t="s">
        <v>41</v>
      </c>
      <c r="C227" s="23" t="s">
        <v>43</v>
      </c>
      <c r="D227" s="23" t="s">
        <v>367</v>
      </c>
      <c r="E227" s="23" t="s">
        <v>597</v>
      </c>
      <c r="F227" s="23" t="s">
        <v>823</v>
      </c>
      <c r="G227" s="23" t="s">
        <v>103</v>
      </c>
      <c r="H227" s="23" t="s">
        <v>835</v>
      </c>
      <c r="I227" s="25">
        <v>93641696000</v>
      </c>
      <c r="J227" s="23" t="s">
        <v>136</v>
      </c>
      <c r="K227" s="25">
        <v>121734204800</v>
      </c>
      <c r="L227" s="23" t="s">
        <v>835</v>
      </c>
      <c r="M227" s="25">
        <v>93641696000</v>
      </c>
      <c r="N227" s="23" t="s">
        <v>136</v>
      </c>
      <c r="O227" s="25">
        <v>121734204800</v>
      </c>
      <c r="P227" s="25">
        <v>92749696000</v>
      </c>
      <c r="Q227" s="25">
        <v>892000000</v>
      </c>
      <c r="R227" s="25">
        <v>0</v>
      </c>
      <c r="S227" s="26">
        <v>0</v>
      </c>
      <c r="T227" s="23" t="s">
        <v>17</v>
      </c>
      <c r="U227" s="23" t="s">
        <v>103</v>
      </c>
      <c r="V227" s="23" t="s">
        <v>848</v>
      </c>
      <c r="W227" s="26" t="s">
        <v>103</v>
      </c>
      <c r="X227" s="26">
        <v>1</v>
      </c>
      <c r="Y227" s="23" t="s">
        <v>103</v>
      </c>
      <c r="Z227" s="23" t="s">
        <v>103</v>
      </c>
      <c r="AA227" s="26" t="s">
        <v>103</v>
      </c>
      <c r="AB227" s="26" t="s">
        <v>103</v>
      </c>
      <c r="AC227" s="23" t="s">
        <v>103</v>
      </c>
      <c r="AD227" s="527">
        <v>17792000</v>
      </c>
      <c r="AE227" s="528">
        <v>5241.29</v>
      </c>
      <c r="AF227" s="527">
        <v>93253078240</v>
      </c>
      <c r="AG227" s="528">
        <v>5213</v>
      </c>
      <c r="AH227" s="529">
        <v>1</v>
      </c>
      <c r="AI227" s="527">
        <v>892000000</v>
      </c>
      <c r="AJ227" s="527">
        <v>0</v>
      </c>
      <c r="AK227" s="527">
        <v>892000000</v>
      </c>
      <c r="AL227" s="530" t="s">
        <v>103</v>
      </c>
      <c r="AM227" s="527">
        <v>93641696000</v>
      </c>
      <c r="AN227" s="527">
        <v>0</v>
      </c>
      <c r="AO227" s="531" t="s">
        <v>103</v>
      </c>
      <c r="AP227" s="532">
        <v>0</v>
      </c>
      <c r="AQ227" s="531" t="s">
        <v>23</v>
      </c>
      <c r="AR227" s="531" t="s">
        <v>103</v>
      </c>
      <c r="AS227" s="531" t="s">
        <v>103</v>
      </c>
    </row>
    <row r="228" spans="1:45" x14ac:dyDescent="0.15">
      <c r="A228" s="23" t="s">
        <v>143</v>
      </c>
      <c r="B228" s="23" t="s">
        <v>41</v>
      </c>
      <c r="C228" s="23" t="s">
        <v>43</v>
      </c>
      <c r="D228" s="23" t="s">
        <v>368</v>
      </c>
      <c r="E228" s="23" t="s">
        <v>598</v>
      </c>
      <c r="F228" s="23" t="s">
        <v>824</v>
      </c>
      <c r="G228" s="23" t="s">
        <v>103</v>
      </c>
      <c r="H228" s="23" t="s">
        <v>835</v>
      </c>
      <c r="I228" s="25">
        <v>229723400000</v>
      </c>
      <c r="J228" s="23" t="s">
        <v>136</v>
      </c>
      <c r="K228" s="25">
        <v>298640420000</v>
      </c>
      <c r="L228" s="23" t="s">
        <v>835</v>
      </c>
      <c r="M228" s="25">
        <v>229723400000</v>
      </c>
      <c r="N228" s="23" t="s">
        <v>136</v>
      </c>
      <c r="O228" s="25">
        <v>298640420000</v>
      </c>
      <c r="P228" s="25">
        <v>228983040000</v>
      </c>
      <c r="Q228" s="25">
        <v>740360000</v>
      </c>
      <c r="R228" s="25">
        <v>0</v>
      </c>
      <c r="S228" s="26">
        <v>0</v>
      </c>
      <c r="T228" s="23" t="s">
        <v>17</v>
      </c>
      <c r="U228" s="23" t="s">
        <v>103</v>
      </c>
      <c r="V228" s="23" t="s">
        <v>848</v>
      </c>
      <c r="W228" s="26" t="s">
        <v>103</v>
      </c>
      <c r="X228" s="26">
        <v>1</v>
      </c>
      <c r="Y228" s="23" t="s">
        <v>103</v>
      </c>
      <c r="Z228" s="23" t="s">
        <v>103</v>
      </c>
      <c r="AA228" s="26" t="s">
        <v>103</v>
      </c>
      <c r="AB228" s="26" t="s">
        <v>103</v>
      </c>
      <c r="AC228" s="23" t="s">
        <v>103</v>
      </c>
      <c r="AD228" s="527">
        <v>8896000</v>
      </c>
      <c r="AE228" s="528">
        <v>20591.34</v>
      </c>
      <c r="AF228" s="527">
        <v>183180606140</v>
      </c>
      <c r="AG228" s="528">
        <v>25740</v>
      </c>
      <c r="AH228" s="529">
        <v>1</v>
      </c>
      <c r="AI228" s="527">
        <v>740360000</v>
      </c>
      <c r="AJ228" s="527">
        <v>0</v>
      </c>
      <c r="AK228" s="527">
        <v>740360000</v>
      </c>
      <c r="AL228" s="530" t="s">
        <v>103</v>
      </c>
      <c r="AM228" s="527">
        <v>229723400000</v>
      </c>
      <c r="AN228" s="527">
        <v>0</v>
      </c>
      <c r="AO228" s="531" t="s">
        <v>103</v>
      </c>
      <c r="AP228" s="532">
        <v>0</v>
      </c>
      <c r="AQ228" s="531" t="s">
        <v>23</v>
      </c>
      <c r="AR228" s="531" t="s">
        <v>103</v>
      </c>
      <c r="AS228" s="531" t="s">
        <v>103</v>
      </c>
    </row>
    <row r="229" spans="1:45" x14ac:dyDescent="0.15">
      <c r="A229" s="23" t="s">
        <v>143</v>
      </c>
      <c r="B229" s="23" t="s">
        <v>41</v>
      </c>
      <c r="C229" s="23" t="s">
        <v>43</v>
      </c>
      <c r="D229" s="23" t="s">
        <v>369</v>
      </c>
      <c r="E229" s="23" t="s">
        <v>599</v>
      </c>
      <c r="F229" s="23" t="s">
        <v>825</v>
      </c>
      <c r="G229" s="23" t="s">
        <v>103</v>
      </c>
      <c r="H229" s="23" t="s">
        <v>835</v>
      </c>
      <c r="I229" s="25">
        <v>55943420000</v>
      </c>
      <c r="J229" s="23" t="s">
        <v>136</v>
      </c>
      <c r="K229" s="25">
        <v>72726446000</v>
      </c>
      <c r="L229" s="23" t="s">
        <v>835</v>
      </c>
      <c r="M229" s="25">
        <v>55943420000</v>
      </c>
      <c r="N229" s="23" t="s">
        <v>136</v>
      </c>
      <c r="O229" s="25">
        <v>72726446000</v>
      </c>
      <c r="P229" s="25">
        <v>55600000000</v>
      </c>
      <c r="Q229" s="25">
        <v>343420000</v>
      </c>
      <c r="R229" s="25">
        <v>0</v>
      </c>
      <c r="S229" s="26">
        <v>0</v>
      </c>
      <c r="T229" s="23" t="s">
        <v>17</v>
      </c>
      <c r="U229" s="23" t="s">
        <v>103</v>
      </c>
      <c r="V229" s="23" t="s">
        <v>848</v>
      </c>
      <c r="W229" s="26" t="s">
        <v>103</v>
      </c>
      <c r="X229" s="26">
        <v>1</v>
      </c>
      <c r="Y229" s="23" t="s">
        <v>103</v>
      </c>
      <c r="Z229" s="23" t="s">
        <v>103</v>
      </c>
      <c r="AA229" s="26" t="s">
        <v>103</v>
      </c>
      <c r="AB229" s="26" t="s">
        <v>103</v>
      </c>
      <c r="AC229" s="23" t="s">
        <v>103</v>
      </c>
      <c r="AD229" s="527">
        <v>22240000</v>
      </c>
      <c r="AE229" s="528">
        <v>2671.08</v>
      </c>
      <c r="AF229" s="527">
        <v>59404921300</v>
      </c>
      <c r="AG229" s="528">
        <v>2500</v>
      </c>
      <c r="AH229" s="529">
        <v>1</v>
      </c>
      <c r="AI229" s="527">
        <v>343420000</v>
      </c>
      <c r="AJ229" s="527">
        <v>0</v>
      </c>
      <c r="AK229" s="527">
        <v>343420000</v>
      </c>
      <c r="AL229" s="530" t="s">
        <v>103</v>
      </c>
      <c r="AM229" s="527">
        <v>55943420000</v>
      </c>
      <c r="AN229" s="527">
        <v>0</v>
      </c>
      <c r="AO229" s="531" t="s">
        <v>103</v>
      </c>
      <c r="AP229" s="532">
        <v>0</v>
      </c>
      <c r="AQ229" s="531" t="s">
        <v>23</v>
      </c>
      <c r="AR229" s="531" t="s">
        <v>103</v>
      </c>
      <c r="AS229" s="531" t="s">
        <v>103</v>
      </c>
    </row>
    <row r="230" spans="1:45" x14ac:dyDescent="0.15">
      <c r="A230" s="23" t="s">
        <v>143</v>
      </c>
      <c r="B230" s="23" t="s">
        <v>41</v>
      </c>
      <c r="C230" s="23" t="s">
        <v>43</v>
      </c>
      <c r="D230" s="23" t="s">
        <v>370</v>
      </c>
      <c r="E230" s="23" t="s">
        <v>600</v>
      </c>
      <c r="F230" s="23" t="s">
        <v>826</v>
      </c>
      <c r="G230" s="23" t="s">
        <v>103</v>
      </c>
      <c r="H230" s="23" t="s">
        <v>835</v>
      </c>
      <c r="I230" s="25">
        <v>1215254784000</v>
      </c>
      <c r="J230" s="23" t="s">
        <v>136</v>
      </c>
      <c r="K230" s="25">
        <v>1579831219200</v>
      </c>
      <c r="L230" s="23" t="s">
        <v>835</v>
      </c>
      <c r="M230" s="25">
        <v>1215254784000</v>
      </c>
      <c r="N230" s="23" t="s">
        <v>136</v>
      </c>
      <c r="O230" s="25">
        <v>1579831219200</v>
      </c>
      <c r="P230" s="25">
        <v>1209713664000</v>
      </c>
      <c r="Q230" s="25">
        <v>5541120000</v>
      </c>
      <c r="R230" s="25">
        <v>0</v>
      </c>
      <c r="S230" s="26">
        <v>0</v>
      </c>
      <c r="T230" s="23" t="s">
        <v>17</v>
      </c>
      <c r="U230" s="23" t="s">
        <v>103</v>
      </c>
      <c r="V230" s="23" t="s">
        <v>848</v>
      </c>
      <c r="W230" s="26" t="s">
        <v>103</v>
      </c>
      <c r="X230" s="26">
        <v>1</v>
      </c>
      <c r="Y230" s="23" t="s">
        <v>103</v>
      </c>
      <c r="Z230" s="23" t="s">
        <v>103</v>
      </c>
      <c r="AA230" s="26" t="s">
        <v>103</v>
      </c>
      <c r="AB230" s="26" t="s">
        <v>103</v>
      </c>
      <c r="AC230" s="23" t="s">
        <v>103</v>
      </c>
      <c r="AD230" s="527">
        <v>21350400</v>
      </c>
      <c r="AE230" s="528">
        <v>47598.67</v>
      </c>
      <c r="AF230" s="527">
        <v>1016250684576</v>
      </c>
      <c r="AG230" s="528">
        <v>56660</v>
      </c>
      <c r="AH230" s="529">
        <v>1</v>
      </c>
      <c r="AI230" s="527">
        <v>5541120000</v>
      </c>
      <c r="AJ230" s="527">
        <v>0</v>
      </c>
      <c r="AK230" s="527">
        <v>5541120000</v>
      </c>
      <c r="AL230" s="530" t="s">
        <v>103</v>
      </c>
      <c r="AM230" s="527">
        <v>1215254784000</v>
      </c>
      <c r="AN230" s="527">
        <v>0</v>
      </c>
      <c r="AO230" s="531" t="s">
        <v>103</v>
      </c>
      <c r="AP230" s="532">
        <v>0</v>
      </c>
      <c r="AQ230" s="531" t="s">
        <v>23</v>
      </c>
      <c r="AR230" s="531" t="s">
        <v>103</v>
      </c>
      <c r="AS230" s="531" t="s">
        <v>103</v>
      </c>
    </row>
    <row r="231" spans="1:45" x14ac:dyDescent="0.15">
      <c r="A231" s="23" t="s">
        <v>143</v>
      </c>
      <c r="B231" s="23" t="s">
        <v>41</v>
      </c>
      <c r="C231" s="23" t="s">
        <v>43</v>
      </c>
      <c r="D231" s="23" t="s">
        <v>371</v>
      </c>
      <c r="E231" s="23" t="s">
        <v>601</v>
      </c>
      <c r="F231" s="23" t="s">
        <v>827</v>
      </c>
      <c r="G231" s="23" t="s">
        <v>103</v>
      </c>
      <c r="H231" s="23" t="s">
        <v>835</v>
      </c>
      <c r="I231" s="25">
        <v>1445798880000</v>
      </c>
      <c r="J231" s="23" t="s">
        <v>136</v>
      </c>
      <c r="K231" s="25">
        <v>1879538544000</v>
      </c>
      <c r="L231" s="23" t="s">
        <v>835</v>
      </c>
      <c r="M231" s="25">
        <v>1445798880000</v>
      </c>
      <c r="N231" s="23" t="s">
        <v>136</v>
      </c>
      <c r="O231" s="25">
        <v>1879538544000</v>
      </c>
      <c r="P231" s="25">
        <v>1444621440000</v>
      </c>
      <c r="Q231" s="25">
        <v>1177440000</v>
      </c>
      <c r="R231" s="25">
        <v>0</v>
      </c>
      <c r="S231" s="26">
        <v>0</v>
      </c>
      <c r="T231" s="23" t="s">
        <v>17</v>
      </c>
      <c r="U231" s="23" t="s">
        <v>103</v>
      </c>
      <c r="V231" s="23" t="s">
        <v>848</v>
      </c>
      <c r="W231" s="26" t="s">
        <v>103</v>
      </c>
      <c r="X231" s="26">
        <v>1</v>
      </c>
      <c r="Y231" s="23" t="s">
        <v>103</v>
      </c>
      <c r="Z231" s="23" t="s">
        <v>103</v>
      </c>
      <c r="AA231" s="26" t="s">
        <v>103</v>
      </c>
      <c r="AB231" s="26" t="s">
        <v>103</v>
      </c>
      <c r="AC231" s="23" t="s">
        <v>103</v>
      </c>
      <c r="AD231" s="527">
        <v>53376000</v>
      </c>
      <c r="AE231" s="528">
        <v>10841.03</v>
      </c>
      <c r="AF231" s="527">
        <v>578650894800</v>
      </c>
      <c r="AG231" s="528">
        <v>27065</v>
      </c>
      <c r="AH231" s="529">
        <v>1</v>
      </c>
      <c r="AI231" s="527">
        <v>1177440000</v>
      </c>
      <c r="AJ231" s="527">
        <v>0</v>
      </c>
      <c r="AK231" s="527">
        <v>1177440000</v>
      </c>
      <c r="AL231" s="530" t="s">
        <v>103</v>
      </c>
      <c r="AM231" s="527">
        <v>1445798880000</v>
      </c>
      <c r="AN231" s="527">
        <v>0</v>
      </c>
      <c r="AO231" s="531" t="s">
        <v>103</v>
      </c>
      <c r="AP231" s="532">
        <v>0</v>
      </c>
      <c r="AQ231" s="531" t="s">
        <v>23</v>
      </c>
      <c r="AR231" s="531" t="s">
        <v>103</v>
      </c>
      <c r="AS231" s="531" t="s">
        <v>103</v>
      </c>
    </row>
    <row r="232" spans="1:45" x14ac:dyDescent="0.15">
      <c r="A232" s="23" t="s">
        <v>144</v>
      </c>
      <c r="B232" s="23" t="s">
        <v>103</v>
      </c>
      <c r="C232" s="23" t="s">
        <v>43</v>
      </c>
      <c r="D232" s="23" t="s">
        <v>372</v>
      </c>
      <c r="E232" s="23" t="s">
        <v>103</v>
      </c>
      <c r="F232" s="23" t="s">
        <v>828</v>
      </c>
      <c r="G232" s="23" t="s">
        <v>103</v>
      </c>
      <c r="H232" s="23" t="s">
        <v>836</v>
      </c>
      <c r="I232" s="25">
        <v>0</v>
      </c>
      <c r="J232" s="23" t="s">
        <v>103</v>
      </c>
      <c r="K232" s="25">
        <v>0</v>
      </c>
      <c r="L232" s="23" t="s">
        <v>836</v>
      </c>
      <c r="M232" s="25">
        <v>0</v>
      </c>
      <c r="N232" s="23" t="s">
        <v>103</v>
      </c>
      <c r="O232" s="25">
        <v>0</v>
      </c>
      <c r="P232" s="25">
        <v>0</v>
      </c>
      <c r="Q232" s="25">
        <v>0</v>
      </c>
      <c r="R232" s="25">
        <v>0</v>
      </c>
      <c r="S232" s="26">
        <v>0</v>
      </c>
      <c r="T232" s="23" t="s">
        <v>103</v>
      </c>
      <c r="U232" s="23" t="s">
        <v>103</v>
      </c>
      <c r="V232" s="23" t="s">
        <v>103</v>
      </c>
      <c r="W232" s="26" t="s">
        <v>103</v>
      </c>
      <c r="X232" s="26">
        <v>1</v>
      </c>
      <c r="Y232" s="23" t="s">
        <v>103</v>
      </c>
      <c r="Z232" s="23" t="s">
        <v>103</v>
      </c>
      <c r="AA232" s="26" t="s">
        <v>103</v>
      </c>
      <c r="AB232" s="26" t="s">
        <v>103</v>
      </c>
      <c r="AC232" s="23" t="s">
        <v>103</v>
      </c>
      <c r="AD232" s="527">
        <v>0</v>
      </c>
      <c r="AE232" s="528">
        <v>1</v>
      </c>
      <c r="AF232" s="527">
        <v>0</v>
      </c>
      <c r="AG232" s="528">
        <v>1</v>
      </c>
      <c r="AH232" s="529">
        <v>1</v>
      </c>
      <c r="AI232" s="527">
        <v>0</v>
      </c>
      <c r="AJ232" s="527">
        <v>0</v>
      </c>
      <c r="AK232" s="527">
        <v>0</v>
      </c>
      <c r="AL232" s="530" t="s">
        <v>103</v>
      </c>
      <c r="AM232" s="527">
        <v>0</v>
      </c>
      <c r="AN232" s="527">
        <v>0</v>
      </c>
      <c r="AO232" s="531" t="s">
        <v>103</v>
      </c>
      <c r="AP232" s="532">
        <v>0</v>
      </c>
      <c r="AQ232" s="531" t="s">
        <v>23</v>
      </c>
      <c r="AR232" s="531" t="s">
        <v>103</v>
      </c>
      <c r="AS232" s="531" t="s">
        <v>103</v>
      </c>
    </row>
    <row r="233" spans="1:45" x14ac:dyDescent="0.15">
      <c r="A233" s="23" t="s">
        <v>144</v>
      </c>
      <c r="B233" s="23" t="s">
        <v>41</v>
      </c>
      <c r="C233" s="23" t="s">
        <v>43</v>
      </c>
      <c r="D233" s="23" t="s">
        <v>372</v>
      </c>
      <c r="E233" s="23" t="s">
        <v>103</v>
      </c>
      <c r="F233" s="23" t="s">
        <v>828</v>
      </c>
      <c r="G233" s="23" t="s">
        <v>831</v>
      </c>
      <c r="H233" s="23" t="s">
        <v>836</v>
      </c>
      <c r="I233" s="25">
        <v>122279357403.8241</v>
      </c>
      <c r="J233" s="23" t="s">
        <v>840</v>
      </c>
      <c r="K233" s="25">
        <v>24455871480.76482</v>
      </c>
      <c r="L233" s="23" t="s">
        <v>836</v>
      </c>
      <c r="M233" s="25">
        <v>122279357403.8241</v>
      </c>
      <c r="N233" s="23" t="s">
        <v>840</v>
      </c>
      <c r="O233" s="25">
        <v>24455871480.76482</v>
      </c>
      <c r="P233" s="25">
        <v>122277709368.42101</v>
      </c>
      <c r="Q233" s="25">
        <v>1648035.40309663</v>
      </c>
      <c r="R233" s="25">
        <v>0</v>
      </c>
      <c r="S233" s="26">
        <v>0</v>
      </c>
      <c r="T233" s="23" t="s">
        <v>103</v>
      </c>
      <c r="U233" s="23" t="s">
        <v>103</v>
      </c>
      <c r="V233" s="23" t="s">
        <v>103</v>
      </c>
      <c r="W233" s="26" t="s">
        <v>103</v>
      </c>
      <c r="X233" s="26">
        <v>1</v>
      </c>
      <c r="Y233" s="23" t="s">
        <v>103</v>
      </c>
      <c r="Z233" s="23" t="s">
        <v>103</v>
      </c>
      <c r="AA233" s="26" t="s">
        <v>103</v>
      </c>
      <c r="AB233" s="26" t="s">
        <v>103</v>
      </c>
      <c r="AC233" s="23" t="s">
        <v>855</v>
      </c>
      <c r="AD233" s="527">
        <v>122277709368.42101</v>
      </c>
      <c r="AE233" s="528">
        <v>1</v>
      </c>
      <c r="AF233" s="527">
        <v>122277709368.42101</v>
      </c>
      <c r="AG233" s="528">
        <v>1</v>
      </c>
      <c r="AH233" s="529">
        <v>1</v>
      </c>
      <c r="AI233" s="527">
        <v>1648035.40309663</v>
      </c>
      <c r="AJ233" s="527">
        <v>0</v>
      </c>
      <c r="AK233" s="527">
        <v>1648035.40309663</v>
      </c>
      <c r="AL233" s="530" t="s">
        <v>103</v>
      </c>
      <c r="AM233" s="527">
        <v>122279357403.8241</v>
      </c>
      <c r="AN233" s="527">
        <v>0</v>
      </c>
      <c r="AO233" s="531" t="s">
        <v>831</v>
      </c>
      <c r="AP233" s="532">
        <v>0</v>
      </c>
      <c r="AQ233" s="531" t="s">
        <v>23</v>
      </c>
      <c r="AR233" s="531" t="s">
        <v>859</v>
      </c>
      <c r="AS233" s="531" t="s">
        <v>859</v>
      </c>
    </row>
    <row r="234" spans="1:45" x14ac:dyDescent="0.15">
      <c r="A234" s="23" t="s">
        <v>144</v>
      </c>
      <c r="B234" s="23" t="s">
        <v>41</v>
      </c>
      <c r="C234" s="23" t="s">
        <v>43</v>
      </c>
      <c r="D234" s="23" t="s">
        <v>372</v>
      </c>
      <c r="E234" s="23" t="s">
        <v>103</v>
      </c>
      <c r="F234" s="23" t="s">
        <v>828</v>
      </c>
      <c r="G234" s="23" t="s">
        <v>129</v>
      </c>
      <c r="H234" s="23" t="s">
        <v>836</v>
      </c>
      <c r="I234" s="25">
        <v>66964646291.465309</v>
      </c>
      <c r="J234" s="23" t="s">
        <v>840</v>
      </c>
      <c r="K234" s="25">
        <v>13392929258.293062</v>
      </c>
      <c r="L234" s="23" t="s">
        <v>836</v>
      </c>
      <c r="M234" s="25">
        <v>66964646291.465309</v>
      </c>
      <c r="N234" s="23" t="s">
        <v>840</v>
      </c>
      <c r="O234" s="25">
        <v>13392929258.293062</v>
      </c>
      <c r="P234" s="25">
        <v>66963743767.031197</v>
      </c>
      <c r="Q234" s="25">
        <v>902524.43410965404</v>
      </c>
      <c r="R234" s="25">
        <v>0</v>
      </c>
      <c r="S234" s="26">
        <v>0</v>
      </c>
      <c r="T234" s="23" t="s">
        <v>103</v>
      </c>
      <c r="U234" s="23" t="s">
        <v>103</v>
      </c>
      <c r="V234" s="23" t="s">
        <v>103</v>
      </c>
      <c r="W234" s="26" t="s">
        <v>103</v>
      </c>
      <c r="X234" s="26">
        <v>1</v>
      </c>
      <c r="Y234" s="23" t="s">
        <v>103</v>
      </c>
      <c r="Z234" s="23" t="s">
        <v>103</v>
      </c>
      <c r="AA234" s="26" t="s">
        <v>103</v>
      </c>
      <c r="AB234" s="26" t="s">
        <v>103</v>
      </c>
      <c r="AC234" s="23" t="s">
        <v>140</v>
      </c>
      <c r="AD234" s="527">
        <v>66963743767.031197</v>
      </c>
      <c r="AE234" s="528">
        <v>1</v>
      </c>
      <c r="AF234" s="527">
        <v>66963743767.031197</v>
      </c>
      <c r="AG234" s="528">
        <v>1</v>
      </c>
      <c r="AH234" s="529">
        <v>1</v>
      </c>
      <c r="AI234" s="527">
        <v>902524.43410965404</v>
      </c>
      <c r="AJ234" s="527">
        <v>0</v>
      </c>
      <c r="AK234" s="527">
        <v>902524.43410965404</v>
      </c>
      <c r="AL234" s="530" t="s">
        <v>103</v>
      </c>
      <c r="AM234" s="527">
        <v>66964646291.465309</v>
      </c>
      <c r="AN234" s="527">
        <v>0</v>
      </c>
      <c r="AO234" s="531" t="s">
        <v>129</v>
      </c>
      <c r="AP234" s="532">
        <v>0</v>
      </c>
      <c r="AQ234" s="531" t="s">
        <v>23</v>
      </c>
      <c r="AR234" s="531" t="s">
        <v>859</v>
      </c>
      <c r="AS234" s="531" t="s">
        <v>859</v>
      </c>
    </row>
    <row r="235" spans="1:45" x14ac:dyDescent="0.15">
      <c r="A235" s="23" t="s">
        <v>144</v>
      </c>
      <c r="B235" s="23" t="s">
        <v>41</v>
      </c>
      <c r="C235" s="23" t="s">
        <v>43</v>
      </c>
      <c r="D235" s="23" t="s">
        <v>372</v>
      </c>
      <c r="E235" s="23" t="s">
        <v>103</v>
      </c>
      <c r="F235" s="23" t="s">
        <v>828</v>
      </c>
      <c r="G235" s="23" t="s">
        <v>832</v>
      </c>
      <c r="H235" s="23" t="s">
        <v>836</v>
      </c>
      <c r="I235" s="25">
        <v>47831890208.189484</v>
      </c>
      <c r="J235" s="23" t="s">
        <v>840</v>
      </c>
      <c r="K235" s="25">
        <v>9566378041.6378975</v>
      </c>
      <c r="L235" s="23" t="s">
        <v>836</v>
      </c>
      <c r="M235" s="25">
        <v>47831890208.189484</v>
      </c>
      <c r="N235" s="23" t="s">
        <v>840</v>
      </c>
      <c r="O235" s="25">
        <v>9566378041.6378975</v>
      </c>
      <c r="P235" s="25">
        <v>47831245547.879402</v>
      </c>
      <c r="Q235" s="25">
        <v>644660.31007832405</v>
      </c>
      <c r="R235" s="25">
        <v>0</v>
      </c>
      <c r="S235" s="26">
        <v>0</v>
      </c>
      <c r="T235" s="23" t="s">
        <v>103</v>
      </c>
      <c r="U235" s="23" t="s">
        <v>103</v>
      </c>
      <c r="V235" s="23" t="s">
        <v>103</v>
      </c>
      <c r="W235" s="26" t="s">
        <v>103</v>
      </c>
      <c r="X235" s="26">
        <v>1</v>
      </c>
      <c r="Y235" s="23" t="s">
        <v>103</v>
      </c>
      <c r="Z235" s="23" t="s">
        <v>103</v>
      </c>
      <c r="AA235" s="26" t="s">
        <v>103</v>
      </c>
      <c r="AB235" s="26" t="s">
        <v>103</v>
      </c>
      <c r="AC235" s="23" t="s">
        <v>856</v>
      </c>
      <c r="AD235" s="527">
        <v>47831245547.879402</v>
      </c>
      <c r="AE235" s="528">
        <v>1</v>
      </c>
      <c r="AF235" s="527">
        <v>47831245547.879402</v>
      </c>
      <c r="AG235" s="528">
        <v>1</v>
      </c>
      <c r="AH235" s="529">
        <v>1</v>
      </c>
      <c r="AI235" s="527">
        <v>644660.31007832405</v>
      </c>
      <c r="AJ235" s="527">
        <v>0</v>
      </c>
      <c r="AK235" s="527">
        <v>644660.31007832405</v>
      </c>
      <c r="AL235" s="530" t="s">
        <v>103</v>
      </c>
      <c r="AM235" s="527">
        <v>47831890208.189484</v>
      </c>
      <c r="AN235" s="527">
        <v>0</v>
      </c>
      <c r="AO235" s="531" t="s">
        <v>832</v>
      </c>
      <c r="AP235" s="532">
        <v>0</v>
      </c>
      <c r="AQ235" s="531" t="s">
        <v>23</v>
      </c>
      <c r="AR235" s="531" t="s">
        <v>859</v>
      </c>
      <c r="AS235" s="531" t="s">
        <v>859</v>
      </c>
    </row>
    <row r="236" spans="1:45" x14ac:dyDescent="0.15">
      <c r="A236" s="23" t="s">
        <v>144</v>
      </c>
      <c r="B236" s="23" t="s">
        <v>41</v>
      </c>
      <c r="C236" s="23" t="s">
        <v>43</v>
      </c>
      <c r="D236" s="23" t="s">
        <v>372</v>
      </c>
      <c r="E236" s="23" t="s">
        <v>103</v>
      </c>
      <c r="F236" s="23" t="s">
        <v>828</v>
      </c>
      <c r="G236" s="23" t="s">
        <v>833</v>
      </c>
      <c r="H236" s="23" t="s">
        <v>836</v>
      </c>
      <c r="I236" s="25">
        <v>59789862760.236893</v>
      </c>
      <c r="J236" s="23" t="s">
        <v>840</v>
      </c>
      <c r="K236" s="25">
        <v>11957972552.047379</v>
      </c>
      <c r="L236" s="23" t="s">
        <v>836</v>
      </c>
      <c r="M236" s="25">
        <v>59789862760.236893</v>
      </c>
      <c r="N236" s="23" t="s">
        <v>840</v>
      </c>
      <c r="O236" s="25">
        <v>11957972552.047379</v>
      </c>
      <c r="P236" s="25">
        <v>59789056934.849297</v>
      </c>
      <c r="Q236" s="25">
        <v>805825.38759790501</v>
      </c>
      <c r="R236" s="25">
        <v>0</v>
      </c>
      <c r="S236" s="26">
        <v>0</v>
      </c>
      <c r="T236" s="23" t="s">
        <v>103</v>
      </c>
      <c r="U236" s="23" t="s">
        <v>103</v>
      </c>
      <c r="V236" s="23" t="s">
        <v>103</v>
      </c>
      <c r="W236" s="26" t="s">
        <v>103</v>
      </c>
      <c r="X236" s="26">
        <v>1</v>
      </c>
      <c r="Y236" s="23" t="s">
        <v>103</v>
      </c>
      <c r="Z236" s="23" t="s">
        <v>103</v>
      </c>
      <c r="AA236" s="26" t="s">
        <v>103</v>
      </c>
      <c r="AB236" s="26" t="s">
        <v>103</v>
      </c>
      <c r="AC236" s="23" t="s">
        <v>857</v>
      </c>
      <c r="AD236" s="527">
        <v>59789056934.849297</v>
      </c>
      <c r="AE236" s="528">
        <v>1</v>
      </c>
      <c r="AF236" s="527">
        <v>59789056934.849297</v>
      </c>
      <c r="AG236" s="528">
        <v>1</v>
      </c>
      <c r="AH236" s="529">
        <v>1</v>
      </c>
      <c r="AI236" s="527">
        <v>805825.38759790501</v>
      </c>
      <c r="AJ236" s="527">
        <v>0</v>
      </c>
      <c r="AK236" s="527">
        <v>805825.38759790501</v>
      </c>
      <c r="AL236" s="530" t="s">
        <v>103</v>
      </c>
      <c r="AM236" s="527">
        <v>59789862760.236893</v>
      </c>
      <c r="AN236" s="527">
        <v>0</v>
      </c>
      <c r="AO236" s="531" t="s">
        <v>833</v>
      </c>
      <c r="AP236" s="532">
        <v>0</v>
      </c>
      <c r="AQ236" s="531" t="s">
        <v>23</v>
      </c>
      <c r="AR236" s="531" t="s">
        <v>859</v>
      </c>
      <c r="AS236" s="531" t="s">
        <v>859</v>
      </c>
    </row>
    <row r="237" spans="1:45" x14ac:dyDescent="0.15">
      <c r="A237" s="23" t="s">
        <v>144</v>
      </c>
      <c r="B237" s="23" t="s">
        <v>41</v>
      </c>
      <c r="C237" s="23" t="s">
        <v>43</v>
      </c>
      <c r="D237" s="23" t="s">
        <v>372</v>
      </c>
      <c r="E237" s="23" t="s">
        <v>103</v>
      </c>
      <c r="F237" s="23" t="s">
        <v>828</v>
      </c>
      <c r="G237" s="23" t="s">
        <v>834</v>
      </c>
      <c r="H237" s="23" t="s">
        <v>836</v>
      </c>
      <c r="I237" s="25">
        <v>71747835312.284317</v>
      </c>
      <c r="J237" s="23" t="s">
        <v>840</v>
      </c>
      <c r="K237" s="25">
        <v>14349567062.456863</v>
      </c>
      <c r="L237" s="23" t="s">
        <v>836</v>
      </c>
      <c r="M237" s="25">
        <v>71747835312.284317</v>
      </c>
      <c r="N237" s="23" t="s">
        <v>840</v>
      </c>
      <c r="O237" s="25">
        <v>14349567062.456863</v>
      </c>
      <c r="P237" s="25">
        <v>71746868321.819199</v>
      </c>
      <c r="Q237" s="25">
        <v>966990.46511748596</v>
      </c>
      <c r="R237" s="25">
        <v>0</v>
      </c>
      <c r="S237" s="26">
        <v>0</v>
      </c>
      <c r="T237" s="23" t="s">
        <v>103</v>
      </c>
      <c r="U237" s="23" t="s">
        <v>103</v>
      </c>
      <c r="V237" s="23" t="s">
        <v>103</v>
      </c>
      <c r="W237" s="26" t="s">
        <v>103</v>
      </c>
      <c r="X237" s="26">
        <v>1</v>
      </c>
      <c r="Y237" s="23" t="s">
        <v>103</v>
      </c>
      <c r="Z237" s="23" t="s">
        <v>103</v>
      </c>
      <c r="AA237" s="26" t="s">
        <v>103</v>
      </c>
      <c r="AB237" s="26" t="s">
        <v>103</v>
      </c>
      <c r="AC237" s="23" t="s">
        <v>858</v>
      </c>
      <c r="AD237" s="527">
        <v>71746868321.819199</v>
      </c>
      <c r="AE237" s="528">
        <v>1</v>
      </c>
      <c r="AF237" s="527">
        <v>71746868321.819199</v>
      </c>
      <c r="AG237" s="528">
        <v>1</v>
      </c>
      <c r="AH237" s="529">
        <v>1</v>
      </c>
      <c r="AI237" s="527">
        <v>966990.46511748596</v>
      </c>
      <c r="AJ237" s="527">
        <v>0</v>
      </c>
      <c r="AK237" s="527">
        <v>966990.46511748596</v>
      </c>
      <c r="AL237" s="530" t="s">
        <v>103</v>
      </c>
      <c r="AM237" s="527">
        <v>71747835312.284317</v>
      </c>
      <c r="AN237" s="527">
        <v>0</v>
      </c>
      <c r="AO237" s="531" t="s">
        <v>834</v>
      </c>
      <c r="AP237" s="532">
        <v>0</v>
      </c>
      <c r="AQ237" s="531" t="s">
        <v>23</v>
      </c>
      <c r="AR237" s="531" t="s">
        <v>141</v>
      </c>
      <c r="AS237" s="531" t="s">
        <v>141</v>
      </c>
    </row>
    <row r="238" spans="1:45" x14ac:dyDescent="0.15">
      <c r="A238" s="23" t="s">
        <v>100</v>
      </c>
      <c r="B238" s="23" t="s">
        <v>103</v>
      </c>
      <c r="C238" s="23" t="s">
        <v>43</v>
      </c>
      <c r="D238" s="23" t="s">
        <v>373</v>
      </c>
      <c r="E238" s="23" t="s">
        <v>103</v>
      </c>
      <c r="F238" s="23" t="s">
        <v>829</v>
      </c>
      <c r="G238" s="23" t="s">
        <v>103</v>
      </c>
      <c r="H238" s="23" t="s">
        <v>837</v>
      </c>
      <c r="I238" s="25">
        <v>2633379</v>
      </c>
      <c r="J238" s="23" t="s">
        <v>34</v>
      </c>
      <c r="K238" s="25">
        <v>0</v>
      </c>
      <c r="L238" s="23" t="s">
        <v>837</v>
      </c>
      <c r="M238" s="25">
        <v>2633379</v>
      </c>
      <c r="N238" s="23" t="s">
        <v>34</v>
      </c>
      <c r="O238" s="25">
        <v>0</v>
      </c>
      <c r="P238" s="25">
        <v>2633379</v>
      </c>
      <c r="Q238" s="25">
        <v>0</v>
      </c>
      <c r="R238" s="25">
        <v>0</v>
      </c>
      <c r="S238" s="26">
        <v>0</v>
      </c>
      <c r="T238" s="23" t="s">
        <v>103</v>
      </c>
      <c r="U238" s="23" t="s">
        <v>103</v>
      </c>
      <c r="V238" s="23" t="s">
        <v>103</v>
      </c>
      <c r="W238" s="26" t="s">
        <v>103</v>
      </c>
      <c r="X238" s="26">
        <v>1</v>
      </c>
      <c r="Y238" s="23" t="s">
        <v>103</v>
      </c>
      <c r="Z238" s="23" t="s">
        <v>103</v>
      </c>
      <c r="AA238" s="26" t="s">
        <v>103</v>
      </c>
      <c r="AB238" s="26" t="s">
        <v>103</v>
      </c>
      <c r="AC238" s="23" t="s">
        <v>103</v>
      </c>
      <c r="AD238" s="527">
        <v>0</v>
      </c>
      <c r="AE238" s="528">
        <v>0</v>
      </c>
      <c r="AF238" s="527">
        <v>2633379</v>
      </c>
      <c r="AG238" s="528">
        <v>1</v>
      </c>
      <c r="AH238" s="529">
        <v>1</v>
      </c>
      <c r="AI238" s="527">
        <v>0</v>
      </c>
      <c r="AJ238" s="527">
        <v>0</v>
      </c>
      <c r="AK238" s="527">
        <v>0</v>
      </c>
      <c r="AL238" s="530" t="s">
        <v>103</v>
      </c>
      <c r="AM238" s="527">
        <v>2633379</v>
      </c>
      <c r="AN238" s="527">
        <v>0</v>
      </c>
      <c r="AO238" s="531" t="s">
        <v>103</v>
      </c>
      <c r="AP238" s="532">
        <v>0</v>
      </c>
      <c r="AQ238" s="531" t="s">
        <v>23</v>
      </c>
      <c r="AR238" s="531" t="s">
        <v>103</v>
      </c>
      <c r="AS238" s="531" t="s">
        <v>103</v>
      </c>
    </row>
    <row r="239" spans="1:45" x14ac:dyDescent="0.15">
      <c r="A239" s="23" t="s">
        <v>100</v>
      </c>
      <c r="B239" s="23" t="s">
        <v>103</v>
      </c>
      <c r="C239" s="23" t="s">
        <v>43</v>
      </c>
      <c r="D239" s="23" t="s">
        <v>374</v>
      </c>
      <c r="E239" s="23" t="s">
        <v>103</v>
      </c>
      <c r="F239" s="23" t="s">
        <v>830</v>
      </c>
      <c r="G239" s="23" t="s">
        <v>103</v>
      </c>
      <c r="H239" s="23" t="s">
        <v>837</v>
      </c>
      <c r="I239" s="25">
        <v>815236449</v>
      </c>
      <c r="J239" s="23" t="s">
        <v>34</v>
      </c>
      <c r="K239" s="25">
        <v>0</v>
      </c>
      <c r="L239" s="23" t="s">
        <v>837</v>
      </c>
      <c r="M239" s="25">
        <v>815236449</v>
      </c>
      <c r="N239" s="23" t="s">
        <v>34</v>
      </c>
      <c r="O239" s="25">
        <v>0</v>
      </c>
      <c r="P239" s="25">
        <v>815236449</v>
      </c>
      <c r="Q239" s="25">
        <v>0</v>
      </c>
      <c r="R239" s="25">
        <v>0</v>
      </c>
      <c r="S239" s="26">
        <v>0</v>
      </c>
      <c r="T239" s="23" t="s">
        <v>103</v>
      </c>
      <c r="U239" s="23" t="s">
        <v>103</v>
      </c>
      <c r="V239" s="23" t="s">
        <v>103</v>
      </c>
      <c r="W239" s="26" t="s">
        <v>103</v>
      </c>
      <c r="X239" s="26">
        <v>1</v>
      </c>
      <c r="Y239" s="23" t="s">
        <v>103</v>
      </c>
      <c r="Z239" s="23" t="s">
        <v>103</v>
      </c>
      <c r="AA239" s="26" t="s">
        <v>103</v>
      </c>
      <c r="AB239" s="26" t="s">
        <v>103</v>
      </c>
      <c r="AC239" s="23" t="s">
        <v>103</v>
      </c>
      <c r="AD239" s="527">
        <v>0</v>
      </c>
      <c r="AE239" s="528">
        <v>0</v>
      </c>
      <c r="AF239" s="527">
        <v>815236449</v>
      </c>
      <c r="AG239" s="528">
        <v>1</v>
      </c>
      <c r="AH239" s="529">
        <v>1</v>
      </c>
      <c r="AI239" s="527">
        <v>0</v>
      </c>
      <c r="AJ239" s="527">
        <v>0</v>
      </c>
      <c r="AK239" s="527">
        <v>0</v>
      </c>
      <c r="AL239" s="530" t="s">
        <v>103</v>
      </c>
      <c r="AM239" s="527">
        <v>815236449</v>
      </c>
      <c r="AN239" s="527">
        <v>0</v>
      </c>
      <c r="AO239" s="531" t="s">
        <v>103</v>
      </c>
      <c r="AP239" s="532">
        <v>0</v>
      </c>
      <c r="AQ239" s="531" t="s">
        <v>23</v>
      </c>
      <c r="AR239" s="531" t="s">
        <v>103</v>
      </c>
      <c r="AS239" s="531" t="s">
        <v>103</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33"/>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45961</v>
      </c>
      <c r="D2" s="1" t="s">
        <v>104</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2">
      <c r="A4" s="738" t="s">
        <v>38</v>
      </c>
      <c r="B4" s="738" t="s">
        <v>40</v>
      </c>
      <c r="C4" s="738" t="s">
        <v>42</v>
      </c>
      <c r="D4" s="741" t="s">
        <v>45</v>
      </c>
      <c r="E4" s="741" t="s">
        <v>47</v>
      </c>
      <c r="F4" s="738" t="s">
        <v>6</v>
      </c>
      <c r="G4" s="741" t="s">
        <v>50</v>
      </c>
      <c r="H4" s="739" t="s">
        <v>133</v>
      </c>
      <c r="I4" s="739"/>
      <c r="J4" s="739" t="s">
        <v>135</v>
      </c>
      <c r="K4" s="739"/>
      <c r="L4" s="739" t="s">
        <v>53</v>
      </c>
      <c r="M4" s="749" t="s">
        <v>137</v>
      </c>
      <c r="N4" s="738" t="s">
        <v>54</v>
      </c>
      <c r="O4" s="738" t="s">
        <v>56</v>
      </c>
      <c r="P4" s="738" t="s">
        <v>57</v>
      </c>
      <c r="Q4" s="749" t="s">
        <v>60</v>
      </c>
      <c r="R4" s="749" t="s">
        <v>139</v>
      </c>
      <c r="S4" s="749" t="s">
        <v>36</v>
      </c>
      <c r="T4" s="736" t="s">
        <v>83</v>
      </c>
      <c r="U4" s="736" t="s">
        <v>84</v>
      </c>
      <c r="V4" s="736" t="s">
        <v>85</v>
      </c>
      <c r="W4" s="736" t="s">
        <v>86</v>
      </c>
      <c r="X4" s="736" t="s">
        <v>87</v>
      </c>
      <c r="Y4" s="736" t="s">
        <v>88</v>
      </c>
      <c r="Z4" s="736" t="s">
        <v>89</v>
      </c>
      <c r="AA4" s="736" t="s">
        <v>90</v>
      </c>
      <c r="AB4" s="736" t="s">
        <v>91</v>
      </c>
      <c r="AC4" s="736" t="s">
        <v>92</v>
      </c>
      <c r="AD4" s="736" t="s">
        <v>93</v>
      </c>
      <c r="AE4" s="736" t="s">
        <v>94</v>
      </c>
      <c r="AF4" s="736" t="s">
        <v>96</v>
      </c>
      <c r="AG4" s="736" t="s">
        <v>97</v>
      </c>
      <c r="AH4" s="736" t="s">
        <v>98</v>
      </c>
      <c r="AI4" s="736" t="s">
        <v>99</v>
      </c>
    </row>
    <row r="5" spans="1:35" customFormat="1" ht="21.6" x14ac:dyDescent="0.2">
      <c r="A5" s="736"/>
      <c r="B5" s="736"/>
      <c r="C5" s="736"/>
      <c r="D5" s="742"/>
      <c r="E5" s="742"/>
      <c r="F5" s="736"/>
      <c r="G5" s="742"/>
      <c r="H5" s="18" t="s">
        <v>52</v>
      </c>
      <c r="I5" s="18" t="s">
        <v>134</v>
      </c>
      <c r="J5" s="18" t="s">
        <v>52</v>
      </c>
      <c r="K5" s="18" t="s">
        <v>134</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100</v>
      </c>
      <c r="B6" s="13" t="s">
        <v>103</v>
      </c>
      <c r="C6" s="13" t="s">
        <v>43</v>
      </c>
      <c r="D6" s="13" t="s">
        <v>105</v>
      </c>
      <c r="E6" s="13" t="s">
        <v>117</v>
      </c>
      <c r="F6" s="533" t="s">
        <v>103</v>
      </c>
      <c r="G6" s="534" t="s">
        <v>130</v>
      </c>
      <c r="H6" s="535">
        <v>0</v>
      </c>
      <c r="I6" s="535">
        <v>0</v>
      </c>
      <c r="J6" s="535">
        <v>0</v>
      </c>
      <c r="K6" s="535">
        <v>0</v>
      </c>
      <c r="L6" s="536" t="s">
        <v>103</v>
      </c>
      <c r="M6" s="535">
        <v>0</v>
      </c>
      <c r="N6" s="534" t="s">
        <v>55</v>
      </c>
      <c r="O6" s="537" t="s">
        <v>103</v>
      </c>
      <c r="P6" s="537" t="s">
        <v>103</v>
      </c>
      <c r="Q6" s="538" t="s">
        <v>103</v>
      </c>
      <c r="R6" s="538">
        <v>1</v>
      </c>
      <c r="S6" s="534" t="s">
        <v>103</v>
      </c>
      <c r="T6" s="539">
        <v>0</v>
      </c>
      <c r="U6" s="540">
        <v>0</v>
      </c>
      <c r="V6" s="539">
        <v>249880783623</v>
      </c>
      <c r="W6" s="540">
        <v>1</v>
      </c>
      <c r="X6" s="541">
        <v>1</v>
      </c>
      <c r="Y6" s="539">
        <v>0</v>
      </c>
      <c r="Z6" s="539">
        <v>0</v>
      </c>
      <c r="AA6" s="539">
        <v>0</v>
      </c>
      <c r="AB6" s="542" t="s">
        <v>103</v>
      </c>
      <c r="AC6" s="539">
        <v>249880783623</v>
      </c>
      <c r="AD6" s="539">
        <v>0</v>
      </c>
      <c r="AE6" s="543" t="s">
        <v>103</v>
      </c>
      <c r="AF6" s="544">
        <v>0</v>
      </c>
      <c r="AG6" s="543" t="s">
        <v>17</v>
      </c>
      <c r="AH6" s="543" t="s">
        <v>103</v>
      </c>
      <c r="AI6" s="545" t="s">
        <v>103</v>
      </c>
    </row>
    <row r="7" spans="1:35" x14ac:dyDescent="0.2">
      <c r="A7" s="13" t="s">
        <v>100</v>
      </c>
      <c r="B7" s="13" t="s">
        <v>103</v>
      </c>
      <c r="C7" s="13" t="s">
        <v>43</v>
      </c>
      <c r="D7" s="13" t="s">
        <v>106</v>
      </c>
      <c r="E7" s="13" t="s">
        <v>118</v>
      </c>
      <c r="F7" s="546" t="s">
        <v>103</v>
      </c>
      <c r="G7" s="547" t="s">
        <v>130</v>
      </c>
      <c r="H7" s="548">
        <v>0</v>
      </c>
      <c r="I7" s="548">
        <v>0</v>
      </c>
      <c r="J7" s="548">
        <v>0</v>
      </c>
      <c r="K7" s="548">
        <v>0</v>
      </c>
      <c r="L7" s="549" t="s">
        <v>103</v>
      </c>
      <c r="M7" s="548">
        <v>0</v>
      </c>
      <c r="N7" s="547" t="s">
        <v>55</v>
      </c>
      <c r="O7" s="550" t="s">
        <v>103</v>
      </c>
      <c r="P7" s="550" t="s">
        <v>103</v>
      </c>
      <c r="Q7" s="551" t="s">
        <v>103</v>
      </c>
      <c r="R7" s="551">
        <v>1</v>
      </c>
      <c r="S7" s="547" t="s">
        <v>103</v>
      </c>
      <c r="T7" s="552">
        <v>0</v>
      </c>
      <c r="U7" s="553">
        <v>0</v>
      </c>
      <c r="V7" s="552">
        <v>-27761653</v>
      </c>
      <c r="W7" s="553">
        <v>1</v>
      </c>
      <c r="X7" s="554">
        <v>1</v>
      </c>
      <c r="Y7" s="552">
        <v>0</v>
      </c>
      <c r="Z7" s="552">
        <v>0</v>
      </c>
      <c r="AA7" s="552">
        <v>0</v>
      </c>
      <c r="AB7" s="555" t="s">
        <v>103</v>
      </c>
      <c r="AC7" s="552">
        <v>-27761653</v>
      </c>
      <c r="AD7" s="552">
        <v>0</v>
      </c>
      <c r="AE7" s="556" t="s">
        <v>103</v>
      </c>
      <c r="AF7" s="557">
        <v>0</v>
      </c>
      <c r="AG7" s="556" t="s">
        <v>17</v>
      </c>
      <c r="AH7" s="556" t="s">
        <v>103</v>
      </c>
      <c r="AI7" s="558" t="s">
        <v>103</v>
      </c>
    </row>
    <row r="8" spans="1:35" x14ac:dyDescent="0.2">
      <c r="A8" s="13" t="s">
        <v>100</v>
      </c>
      <c r="B8" s="13" t="s">
        <v>103</v>
      </c>
      <c r="C8" s="13" t="s">
        <v>43</v>
      </c>
      <c r="D8" s="13" t="s">
        <v>107</v>
      </c>
      <c r="E8" s="13" t="s">
        <v>119</v>
      </c>
      <c r="F8" s="546" t="s">
        <v>103</v>
      </c>
      <c r="G8" s="547" t="s">
        <v>130</v>
      </c>
      <c r="H8" s="548">
        <v>0</v>
      </c>
      <c r="I8" s="548">
        <v>0</v>
      </c>
      <c r="J8" s="548">
        <v>0</v>
      </c>
      <c r="K8" s="548">
        <v>0</v>
      </c>
      <c r="L8" s="549" t="s">
        <v>103</v>
      </c>
      <c r="M8" s="548">
        <v>0</v>
      </c>
      <c r="N8" s="547" t="s">
        <v>55</v>
      </c>
      <c r="O8" s="550" t="s">
        <v>103</v>
      </c>
      <c r="P8" s="550" t="s">
        <v>103</v>
      </c>
      <c r="Q8" s="551" t="s">
        <v>103</v>
      </c>
      <c r="R8" s="551">
        <v>1</v>
      </c>
      <c r="S8" s="547" t="s">
        <v>103</v>
      </c>
      <c r="T8" s="552">
        <v>0</v>
      </c>
      <c r="U8" s="553">
        <v>0</v>
      </c>
      <c r="V8" s="552">
        <v>-249880783623</v>
      </c>
      <c r="W8" s="553">
        <v>1</v>
      </c>
      <c r="X8" s="554">
        <v>1</v>
      </c>
      <c r="Y8" s="552">
        <v>0</v>
      </c>
      <c r="Z8" s="552">
        <v>0</v>
      </c>
      <c r="AA8" s="552">
        <v>0</v>
      </c>
      <c r="AB8" s="555" t="s">
        <v>103</v>
      </c>
      <c r="AC8" s="552">
        <v>-249880783623</v>
      </c>
      <c r="AD8" s="552">
        <v>0</v>
      </c>
      <c r="AE8" s="556" t="s">
        <v>103</v>
      </c>
      <c r="AF8" s="557">
        <v>0</v>
      </c>
      <c r="AG8" s="556" t="s">
        <v>17</v>
      </c>
      <c r="AH8" s="556" t="s">
        <v>103</v>
      </c>
      <c r="AI8" s="558" t="s">
        <v>103</v>
      </c>
    </row>
    <row r="9" spans="1:35" x14ac:dyDescent="0.2">
      <c r="A9" s="13" t="s">
        <v>100</v>
      </c>
      <c r="B9" s="13" t="s">
        <v>103</v>
      </c>
      <c r="C9" s="13" t="s">
        <v>43</v>
      </c>
      <c r="D9" s="13" t="s">
        <v>108</v>
      </c>
      <c r="E9" s="13" t="s">
        <v>120</v>
      </c>
      <c r="F9" s="546" t="s">
        <v>103</v>
      </c>
      <c r="G9" s="547" t="s">
        <v>130</v>
      </c>
      <c r="H9" s="548">
        <v>0</v>
      </c>
      <c r="I9" s="548">
        <v>0</v>
      </c>
      <c r="J9" s="548">
        <v>0</v>
      </c>
      <c r="K9" s="548">
        <v>0</v>
      </c>
      <c r="L9" s="549" t="s">
        <v>103</v>
      </c>
      <c r="M9" s="548">
        <v>0</v>
      </c>
      <c r="N9" s="547" t="s">
        <v>55</v>
      </c>
      <c r="O9" s="550" t="s">
        <v>103</v>
      </c>
      <c r="P9" s="550" t="s">
        <v>103</v>
      </c>
      <c r="Q9" s="551" t="s">
        <v>103</v>
      </c>
      <c r="R9" s="551">
        <v>1</v>
      </c>
      <c r="S9" s="547" t="s">
        <v>103</v>
      </c>
      <c r="T9" s="552">
        <v>0</v>
      </c>
      <c r="U9" s="553">
        <v>0</v>
      </c>
      <c r="V9" s="552">
        <v>-1022011594</v>
      </c>
      <c r="W9" s="553">
        <v>1</v>
      </c>
      <c r="X9" s="554">
        <v>1</v>
      </c>
      <c r="Y9" s="552">
        <v>0</v>
      </c>
      <c r="Z9" s="552">
        <v>0</v>
      </c>
      <c r="AA9" s="552">
        <v>0</v>
      </c>
      <c r="AB9" s="555" t="s">
        <v>103</v>
      </c>
      <c r="AC9" s="552">
        <v>-1022011594</v>
      </c>
      <c r="AD9" s="552">
        <v>0</v>
      </c>
      <c r="AE9" s="556" t="s">
        <v>103</v>
      </c>
      <c r="AF9" s="557">
        <v>0</v>
      </c>
      <c r="AG9" s="556" t="s">
        <v>17</v>
      </c>
      <c r="AH9" s="556" t="s">
        <v>103</v>
      </c>
      <c r="AI9" s="558" t="s">
        <v>103</v>
      </c>
    </row>
    <row r="10" spans="1:35" x14ac:dyDescent="0.2">
      <c r="A10" s="13" t="s">
        <v>100</v>
      </c>
      <c r="B10" s="13" t="s">
        <v>103</v>
      </c>
      <c r="C10" s="13" t="s">
        <v>43</v>
      </c>
      <c r="D10" s="13" t="s">
        <v>109</v>
      </c>
      <c r="E10" s="13" t="s">
        <v>121</v>
      </c>
      <c r="F10" s="546" t="s">
        <v>103</v>
      </c>
      <c r="G10" s="547" t="s">
        <v>130</v>
      </c>
      <c r="H10" s="548">
        <v>0</v>
      </c>
      <c r="I10" s="548">
        <v>0</v>
      </c>
      <c r="J10" s="548">
        <v>0</v>
      </c>
      <c r="K10" s="548">
        <v>0</v>
      </c>
      <c r="L10" s="549" t="s">
        <v>103</v>
      </c>
      <c r="M10" s="548">
        <v>0</v>
      </c>
      <c r="N10" s="547" t="s">
        <v>55</v>
      </c>
      <c r="O10" s="550" t="s">
        <v>103</v>
      </c>
      <c r="P10" s="550" t="s">
        <v>103</v>
      </c>
      <c r="Q10" s="551" t="s">
        <v>103</v>
      </c>
      <c r="R10" s="551">
        <v>1</v>
      </c>
      <c r="S10" s="547" t="s">
        <v>103</v>
      </c>
      <c r="T10" s="552">
        <v>0</v>
      </c>
      <c r="U10" s="553">
        <v>0</v>
      </c>
      <c r="V10" s="552">
        <v>-2933081531</v>
      </c>
      <c r="W10" s="553">
        <v>1</v>
      </c>
      <c r="X10" s="554">
        <v>1</v>
      </c>
      <c r="Y10" s="552">
        <v>0</v>
      </c>
      <c r="Z10" s="552">
        <v>0</v>
      </c>
      <c r="AA10" s="552">
        <v>0</v>
      </c>
      <c r="AB10" s="555" t="s">
        <v>103</v>
      </c>
      <c r="AC10" s="552">
        <v>-2933081531</v>
      </c>
      <c r="AD10" s="552">
        <v>0</v>
      </c>
      <c r="AE10" s="556" t="s">
        <v>103</v>
      </c>
      <c r="AF10" s="557">
        <v>0</v>
      </c>
      <c r="AG10" s="556" t="s">
        <v>17</v>
      </c>
      <c r="AH10" s="556" t="s">
        <v>103</v>
      </c>
      <c r="AI10" s="558" t="s">
        <v>103</v>
      </c>
    </row>
    <row r="11" spans="1:35" x14ac:dyDescent="0.2">
      <c r="A11" s="13" t="s">
        <v>100</v>
      </c>
      <c r="B11" s="13" t="s">
        <v>103</v>
      </c>
      <c r="C11" s="13" t="s">
        <v>43</v>
      </c>
      <c r="D11" s="13" t="s">
        <v>110</v>
      </c>
      <c r="E11" s="13" t="s">
        <v>122</v>
      </c>
      <c r="F11" s="546" t="s">
        <v>103</v>
      </c>
      <c r="G11" s="547" t="s">
        <v>130</v>
      </c>
      <c r="H11" s="548">
        <v>0</v>
      </c>
      <c r="I11" s="548">
        <v>0</v>
      </c>
      <c r="J11" s="548">
        <v>0</v>
      </c>
      <c r="K11" s="548">
        <v>0</v>
      </c>
      <c r="L11" s="549" t="s">
        <v>103</v>
      </c>
      <c r="M11" s="548">
        <v>0</v>
      </c>
      <c r="N11" s="547" t="s">
        <v>55</v>
      </c>
      <c r="O11" s="550" t="s">
        <v>103</v>
      </c>
      <c r="P11" s="550" t="s">
        <v>103</v>
      </c>
      <c r="Q11" s="551" t="s">
        <v>103</v>
      </c>
      <c r="R11" s="551">
        <v>1</v>
      </c>
      <c r="S11" s="547" t="s">
        <v>103</v>
      </c>
      <c r="T11" s="552">
        <v>0</v>
      </c>
      <c r="U11" s="553">
        <v>0</v>
      </c>
      <c r="V11" s="552">
        <v>-111576109</v>
      </c>
      <c r="W11" s="553">
        <v>1</v>
      </c>
      <c r="X11" s="554">
        <v>1</v>
      </c>
      <c r="Y11" s="552">
        <v>0</v>
      </c>
      <c r="Z11" s="552">
        <v>0</v>
      </c>
      <c r="AA11" s="552">
        <v>0</v>
      </c>
      <c r="AB11" s="555" t="s">
        <v>103</v>
      </c>
      <c r="AC11" s="552">
        <v>-111576109</v>
      </c>
      <c r="AD11" s="552">
        <v>0</v>
      </c>
      <c r="AE11" s="556" t="s">
        <v>103</v>
      </c>
      <c r="AF11" s="557">
        <v>0</v>
      </c>
      <c r="AG11" s="556" t="s">
        <v>17</v>
      </c>
      <c r="AH11" s="556" t="s">
        <v>103</v>
      </c>
      <c r="AI11" s="558" t="s">
        <v>103</v>
      </c>
    </row>
    <row r="12" spans="1:35" x14ac:dyDescent="0.2">
      <c r="A12" s="13" t="s">
        <v>100</v>
      </c>
      <c r="B12" s="13" t="s">
        <v>103</v>
      </c>
      <c r="C12" s="13" t="s">
        <v>43</v>
      </c>
      <c r="D12" s="13" t="s">
        <v>111</v>
      </c>
      <c r="E12" s="13" t="s">
        <v>123</v>
      </c>
      <c r="F12" s="546" t="s">
        <v>103</v>
      </c>
      <c r="G12" s="547" t="s">
        <v>130</v>
      </c>
      <c r="H12" s="548">
        <v>0</v>
      </c>
      <c r="I12" s="548">
        <v>0</v>
      </c>
      <c r="J12" s="548">
        <v>0</v>
      </c>
      <c r="K12" s="548">
        <v>0</v>
      </c>
      <c r="L12" s="549" t="s">
        <v>103</v>
      </c>
      <c r="M12" s="548">
        <v>0</v>
      </c>
      <c r="N12" s="547" t="s">
        <v>55</v>
      </c>
      <c r="O12" s="550" t="s">
        <v>103</v>
      </c>
      <c r="P12" s="550" t="s">
        <v>103</v>
      </c>
      <c r="Q12" s="551" t="s">
        <v>103</v>
      </c>
      <c r="R12" s="551">
        <v>1</v>
      </c>
      <c r="S12" s="547" t="s">
        <v>103</v>
      </c>
      <c r="T12" s="552">
        <v>0</v>
      </c>
      <c r="U12" s="553">
        <v>0</v>
      </c>
      <c r="V12" s="552">
        <v>-81825372</v>
      </c>
      <c r="W12" s="553">
        <v>1</v>
      </c>
      <c r="X12" s="554">
        <v>1</v>
      </c>
      <c r="Y12" s="552">
        <v>0</v>
      </c>
      <c r="Z12" s="552">
        <v>0</v>
      </c>
      <c r="AA12" s="552">
        <v>0</v>
      </c>
      <c r="AB12" s="555" t="s">
        <v>103</v>
      </c>
      <c r="AC12" s="552">
        <v>-81825372</v>
      </c>
      <c r="AD12" s="552">
        <v>0</v>
      </c>
      <c r="AE12" s="556" t="s">
        <v>103</v>
      </c>
      <c r="AF12" s="557">
        <v>0</v>
      </c>
      <c r="AG12" s="556" t="s">
        <v>17</v>
      </c>
      <c r="AH12" s="556" t="s">
        <v>103</v>
      </c>
      <c r="AI12" s="558" t="s">
        <v>103</v>
      </c>
    </row>
    <row r="13" spans="1:35" x14ac:dyDescent="0.2">
      <c r="A13" s="13" t="s">
        <v>100</v>
      </c>
      <c r="B13" s="13" t="s">
        <v>103</v>
      </c>
      <c r="C13" s="13" t="s">
        <v>43</v>
      </c>
      <c r="D13" s="13" t="s">
        <v>112</v>
      </c>
      <c r="E13" s="13" t="s">
        <v>124</v>
      </c>
      <c r="F13" s="546" t="s">
        <v>103</v>
      </c>
      <c r="G13" s="547" t="s">
        <v>130</v>
      </c>
      <c r="H13" s="548">
        <v>0</v>
      </c>
      <c r="I13" s="548">
        <v>0</v>
      </c>
      <c r="J13" s="548">
        <v>0</v>
      </c>
      <c r="K13" s="548">
        <v>0</v>
      </c>
      <c r="L13" s="549" t="s">
        <v>103</v>
      </c>
      <c r="M13" s="548">
        <v>0</v>
      </c>
      <c r="N13" s="547" t="s">
        <v>55</v>
      </c>
      <c r="O13" s="550" t="s">
        <v>103</v>
      </c>
      <c r="P13" s="550" t="s">
        <v>103</v>
      </c>
      <c r="Q13" s="551" t="s">
        <v>103</v>
      </c>
      <c r="R13" s="551">
        <v>1</v>
      </c>
      <c r="S13" s="547" t="s">
        <v>103</v>
      </c>
      <c r="T13" s="552">
        <v>0</v>
      </c>
      <c r="U13" s="553">
        <v>0</v>
      </c>
      <c r="V13" s="552">
        <v>-226967898</v>
      </c>
      <c r="W13" s="553">
        <v>1</v>
      </c>
      <c r="X13" s="554">
        <v>1</v>
      </c>
      <c r="Y13" s="552">
        <v>0</v>
      </c>
      <c r="Z13" s="552">
        <v>0</v>
      </c>
      <c r="AA13" s="552">
        <v>0</v>
      </c>
      <c r="AB13" s="555" t="s">
        <v>103</v>
      </c>
      <c r="AC13" s="552">
        <v>-226967898</v>
      </c>
      <c r="AD13" s="552">
        <v>0</v>
      </c>
      <c r="AE13" s="556" t="s">
        <v>103</v>
      </c>
      <c r="AF13" s="557">
        <v>0</v>
      </c>
      <c r="AG13" s="556" t="s">
        <v>17</v>
      </c>
      <c r="AH13" s="556" t="s">
        <v>103</v>
      </c>
      <c r="AI13" s="558" t="s">
        <v>103</v>
      </c>
    </row>
    <row r="14" spans="1:35" x14ac:dyDescent="0.2">
      <c r="A14" s="13" t="s">
        <v>100</v>
      </c>
      <c r="B14" s="13" t="s">
        <v>103</v>
      </c>
      <c r="C14" s="13" t="s">
        <v>43</v>
      </c>
      <c r="D14" s="13" t="s">
        <v>113</v>
      </c>
      <c r="E14" s="13" t="s">
        <v>125</v>
      </c>
      <c r="F14" s="546" t="s">
        <v>103</v>
      </c>
      <c r="G14" s="547" t="s">
        <v>130</v>
      </c>
      <c r="H14" s="548">
        <v>0</v>
      </c>
      <c r="I14" s="548">
        <v>0</v>
      </c>
      <c r="J14" s="548">
        <v>0</v>
      </c>
      <c r="K14" s="548">
        <v>0</v>
      </c>
      <c r="L14" s="549" t="s">
        <v>103</v>
      </c>
      <c r="M14" s="548">
        <v>0</v>
      </c>
      <c r="N14" s="547" t="s">
        <v>55</v>
      </c>
      <c r="O14" s="550" t="s">
        <v>103</v>
      </c>
      <c r="P14" s="550" t="s">
        <v>103</v>
      </c>
      <c r="Q14" s="551" t="s">
        <v>103</v>
      </c>
      <c r="R14" s="551">
        <v>1</v>
      </c>
      <c r="S14" s="547" t="s">
        <v>103</v>
      </c>
      <c r="T14" s="552">
        <v>0</v>
      </c>
      <c r="U14" s="553">
        <v>0</v>
      </c>
      <c r="V14" s="552">
        <v>-1022817560</v>
      </c>
      <c r="W14" s="553">
        <v>1</v>
      </c>
      <c r="X14" s="554">
        <v>1</v>
      </c>
      <c r="Y14" s="552">
        <v>0</v>
      </c>
      <c r="Z14" s="552">
        <v>0</v>
      </c>
      <c r="AA14" s="552">
        <v>0</v>
      </c>
      <c r="AB14" s="555" t="s">
        <v>103</v>
      </c>
      <c r="AC14" s="552">
        <v>-1022817560</v>
      </c>
      <c r="AD14" s="552">
        <v>0</v>
      </c>
      <c r="AE14" s="556" t="s">
        <v>103</v>
      </c>
      <c r="AF14" s="557">
        <v>0</v>
      </c>
      <c r="AG14" s="556" t="s">
        <v>17</v>
      </c>
      <c r="AH14" s="556" t="s">
        <v>103</v>
      </c>
      <c r="AI14" s="558" t="s">
        <v>103</v>
      </c>
    </row>
    <row r="15" spans="1:35" x14ac:dyDescent="0.2">
      <c r="A15" s="13" t="s">
        <v>100</v>
      </c>
      <c r="B15" s="13" t="s">
        <v>103</v>
      </c>
      <c r="C15" s="13" t="s">
        <v>43</v>
      </c>
      <c r="D15" s="13" t="s">
        <v>114</v>
      </c>
      <c r="E15" s="13" t="s">
        <v>126</v>
      </c>
      <c r="F15" s="546" t="s">
        <v>103</v>
      </c>
      <c r="G15" s="547" t="s">
        <v>130</v>
      </c>
      <c r="H15" s="548">
        <v>0</v>
      </c>
      <c r="I15" s="548">
        <v>0</v>
      </c>
      <c r="J15" s="548">
        <v>0</v>
      </c>
      <c r="K15" s="548">
        <v>0</v>
      </c>
      <c r="L15" s="549" t="s">
        <v>103</v>
      </c>
      <c r="M15" s="548">
        <v>0</v>
      </c>
      <c r="N15" s="547" t="s">
        <v>55</v>
      </c>
      <c r="O15" s="550" t="s">
        <v>103</v>
      </c>
      <c r="P15" s="550" t="s">
        <v>103</v>
      </c>
      <c r="Q15" s="551" t="s">
        <v>103</v>
      </c>
      <c r="R15" s="551">
        <v>1</v>
      </c>
      <c r="S15" s="547" t="s">
        <v>103</v>
      </c>
      <c r="T15" s="552">
        <v>0</v>
      </c>
      <c r="U15" s="553">
        <v>0</v>
      </c>
      <c r="V15" s="552">
        <v>-172008789811</v>
      </c>
      <c r="W15" s="553">
        <v>1</v>
      </c>
      <c r="X15" s="554">
        <v>1</v>
      </c>
      <c r="Y15" s="552">
        <v>0</v>
      </c>
      <c r="Z15" s="552">
        <v>0</v>
      </c>
      <c r="AA15" s="552">
        <v>0</v>
      </c>
      <c r="AB15" s="555" t="s">
        <v>103</v>
      </c>
      <c r="AC15" s="552">
        <v>-172008789811</v>
      </c>
      <c r="AD15" s="552">
        <v>0</v>
      </c>
      <c r="AE15" s="556" t="s">
        <v>103</v>
      </c>
      <c r="AF15" s="557">
        <v>0</v>
      </c>
      <c r="AG15" s="556" t="s">
        <v>17</v>
      </c>
      <c r="AH15" s="556" t="s">
        <v>103</v>
      </c>
      <c r="AI15" s="558" t="s">
        <v>103</v>
      </c>
    </row>
    <row r="16" spans="1:35" x14ac:dyDescent="0.2">
      <c r="A16" s="13" t="s">
        <v>100</v>
      </c>
      <c r="B16" s="13" t="s">
        <v>41</v>
      </c>
      <c r="C16" s="13" t="s">
        <v>43</v>
      </c>
      <c r="D16" s="13" t="s">
        <v>115</v>
      </c>
      <c r="E16" s="13" t="s">
        <v>127</v>
      </c>
      <c r="F16" s="546" t="s">
        <v>13</v>
      </c>
      <c r="G16" s="547" t="s">
        <v>130</v>
      </c>
      <c r="H16" s="548">
        <v>0</v>
      </c>
      <c r="I16" s="548">
        <v>0</v>
      </c>
      <c r="J16" s="548">
        <v>0</v>
      </c>
      <c r="K16" s="548">
        <v>0</v>
      </c>
      <c r="L16" s="549" t="s">
        <v>103</v>
      </c>
      <c r="M16" s="548">
        <v>0</v>
      </c>
      <c r="N16" s="547" t="s">
        <v>55</v>
      </c>
      <c r="O16" s="550" t="s">
        <v>103</v>
      </c>
      <c r="P16" s="550" t="s">
        <v>103</v>
      </c>
      <c r="Q16" s="551" t="s">
        <v>103</v>
      </c>
      <c r="R16" s="551">
        <v>1</v>
      </c>
      <c r="S16" s="547" t="s">
        <v>13</v>
      </c>
      <c r="T16" s="552">
        <v>0</v>
      </c>
      <c r="U16" s="553">
        <v>0</v>
      </c>
      <c r="V16" s="552">
        <v>-161188170070</v>
      </c>
      <c r="W16" s="553">
        <v>1</v>
      </c>
      <c r="X16" s="554">
        <v>1</v>
      </c>
      <c r="Y16" s="552">
        <v>0</v>
      </c>
      <c r="Z16" s="552">
        <v>0</v>
      </c>
      <c r="AA16" s="552">
        <v>0</v>
      </c>
      <c r="AB16" s="555" t="s">
        <v>103</v>
      </c>
      <c r="AC16" s="552">
        <v>-161188170070</v>
      </c>
      <c r="AD16" s="552">
        <v>0</v>
      </c>
      <c r="AE16" s="556" t="s">
        <v>13</v>
      </c>
      <c r="AF16" s="557">
        <v>0</v>
      </c>
      <c r="AG16" s="556" t="s">
        <v>17</v>
      </c>
      <c r="AH16" s="556" t="s">
        <v>103</v>
      </c>
      <c r="AI16" s="558" t="s">
        <v>103</v>
      </c>
    </row>
    <row r="17" spans="1:35" x14ac:dyDescent="0.2">
      <c r="A17" s="13" t="s">
        <v>101</v>
      </c>
      <c r="B17" s="13" t="s">
        <v>41</v>
      </c>
      <c r="C17" s="13" t="s">
        <v>43</v>
      </c>
      <c r="D17" s="13" t="s">
        <v>116</v>
      </c>
      <c r="E17" s="13" t="s">
        <v>128</v>
      </c>
      <c r="F17" s="546" t="s">
        <v>7</v>
      </c>
      <c r="G17" s="547" t="s">
        <v>130</v>
      </c>
      <c r="H17" s="548">
        <v>0</v>
      </c>
      <c r="I17" s="548">
        <v>0</v>
      </c>
      <c r="J17" s="548">
        <v>0</v>
      </c>
      <c r="K17" s="548">
        <v>0</v>
      </c>
      <c r="L17" s="549" t="s">
        <v>103</v>
      </c>
      <c r="M17" s="548">
        <v>0</v>
      </c>
      <c r="N17" s="547" t="s">
        <v>55</v>
      </c>
      <c r="O17" s="550" t="s">
        <v>103</v>
      </c>
      <c r="P17" s="550" t="s">
        <v>103</v>
      </c>
      <c r="Q17" s="551" t="s">
        <v>103</v>
      </c>
      <c r="R17" s="551">
        <v>1</v>
      </c>
      <c r="S17" s="547" t="s">
        <v>37</v>
      </c>
      <c r="T17" s="552">
        <v>-26195102437</v>
      </c>
      <c r="U17" s="553">
        <v>1</v>
      </c>
      <c r="V17" s="552">
        <v>-26195102437</v>
      </c>
      <c r="W17" s="553">
        <v>1</v>
      </c>
      <c r="X17" s="554">
        <v>1</v>
      </c>
      <c r="Y17" s="552">
        <v>0</v>
      </c>
      <c r="Z17" s="552">
        <v>0</v>
      </c>
      <c r="AA17" s="552">
        <v>0</v>
      </c>
      <c r="AB17" s="555" t="s">
        <v>103</v>
      </c>
      <c r="AC17" s="552">
        <v>-26195102437</v>
      </c>
      <c r="AD17" s="552">
        <v>0</v>
      </c>
      <c r="AE17" s="556" t="s">
        <v>95</v>
      </c>
      <c r="AF17" s="557">
        <v>0</v>
      </c>
      <c r="AG17" s="556" t="s">
        <v>17</v>
      </c>
      <c r="AH17" s="556" t="s">
        <v>103</v>
      </c>
      <c r="AI17" s="558" t="s">
        <v>103</v>
      </c>
    </row>
    <row r="18" spans="1:35" x14ac:dyDescent="0.2">
      <c r="A18" s="13" t="s">
        <v>102</v>
      </c>
      <c r="B18" s="13" t="s">
        <v>41</v>
      </c>
      <c r="C18" s="13" t="s">
        <v>43</v>
      </c>
      <c r="D18" s="13" t="s">
        <v>13</v>
      </c>
      <c r="E18" s="13" t="s">
        <v>103</v>
      </c>
      <c r="F18" s="546" t="s">
        <v>13</v>
      </c>
      <c r="G18" s="547" t="s">
        <v>131</v>
      </c>
      <c r="H18" s="548">
        <v>2471503430</v>
      </c>
      <c r="I18" s="548">
        <v>494300686</v>
      </c>
      <c r="J18" s="548">
        <v>2471503430</v>
      </c>
      <c r="K18" s="548">
        <v>0</v>
      </c>
      <c r="L18" s="549" t="s">
        <v>34</v>
      </c>
      <c r="M18" s="548">
        <v>2471503430</v>
      </c>
      <c r="N18" s="547" t="s">
        <v>55</v>
      </c>
      <c r="O18" s="550" t="s">
        <v>103</v>
      </c>
      <c r="P18" s="550" t="s">
        <v>103</v>
      </c>
      <c r="Q18" s="551" t="s">
        <v>103</v>
      </c>
      <c r="R18" s="551">
        <v>1</v>
      </c>
      <c r="S18" s="547" t="s">
        <v>13</v>
      </c>
      <c r="T18" s="552">
        <v>0</v>
      </c>
      <c r="U18" s="553">
        <v>0</v>
      </c>
      <c r="V18" s="552">
        <v>2404303340</v>
      </c>
      <c r="W18" s="553">
        <v>0</v>
      </c>
      <c r="X18" s="554">
        <v>0</v>
      </c>
      <c r="Y18" s="552">
        <v>0</v>
      </c>
      <c r="Z18" s="552">
        <v>0</v>
      </c>
      <c r="AA18" s="552">
        <v>0</v>
      </c>
      <c r="AB18" s="555" t="s">
        <v>103</v>
      </c>
      <c r="AC18" s="552">
        <v>0</v>
      </c>
      <c r="AD18" s="552">
        <v>0</v>
      </c>
      <c r="AE18" s="556" t="s">
        <v>13</v>
      </c>
      <c r="AF18" s="557">
        <v>0</v>
      </c>
      <c r="AG18" s="556" t="s">
        <v>17</v>
      </c>
      <c r="AH18" s="556" t="s">
        <v>141</v>
      </c>
      <c r="AI18" s="558" t="s">
        <v>141</v>
      </c>
    </row>
    <row r="19" spans="1:35" x14ac:dyDescent="0.2">
      <c r="A19" s="13" t="s">
        <v>102</v>
      </c>
      <c r="B19" s="13" t="s">
        <v>41</v>
      </c>
      <c r="C19" s="13" t="s">
        <v>43</v>
      </c>
      <c r="D19" s="13" t="s">
        <v>13</v>
      </c>
      <c r="E19" s="13" t="s">
        <v>103</v>
      </c>
      <c r="F19" s="546" t="s">
        <v>13</v>
      </c>
      <c r="G19" s="547" t="s">
        <v>131</v>
      </c>
      <c r="H19" s="548">
        <v>639032600</v>
      </c>
      <c r="I19" s="548">
        <v>191709780</v>
      </c>
      <c r="J19" s="548">
        <v>639032600</v>
      </c>
      <c r="K19" s="548">
        <v>0</v>
      </c>
      <c r="L19" s="549" t="s">
        <v>34</v>
      </c>
      <c r="M19" s="548">
        <v>639032600</v>
      </c>
      <c r="N19" s="547" t="s">
        <v>55</v>
      </c>
      <c r="O19" s="550" t="s">
        <v>103</v>
      </c>
      <c r="P19" s="550" t="s">
        <v>103</v>
      </c>
      <c r="Q19" s="551" t="s">
        <v>103</v>
      </c>
      <c r="R19" s="551">
        <v>1</v>
      </c>
      <c r="S19" s="547" t="s">
        <v>13</v>
      </c>
      <c r="T19" s="552">
        <v>0</v>
      </c>
      <c r="U19" s="553">
        <v>0</v>
      </c>
      <c r="V19" s="552">
        <v>548967950</v>
      </c>
      <c r="W19" s="553">
        <v>0</v>
      </c>
      <c r="X19" s="554">
        <v>0</v>
      </c>
      <c r="Y19" s="552">
        <v>0</v>
      </c>
      <c r="Z19" s="552">
        <v>0</v>
      </c>
      <c r="AA19" s="552">
        <v>0</v>
      </c>
      <c r="AB19" s="555" t="s">
        <v>103</v>
      </c>
      <c r="AC19" s="552">
        <v>0</v>
      </c>
      <c r="AD19" s="552">
        <v>0</v>
      </c>
      <c r="AE19" s="556" t="s">
        <v>13</v>
      </c>
      <c r="AF19" s="557">
        <v>0</v>
      </c>
      <c r="AG19" s="556" t="s">
        <v>17</v>
      </c>
      <c r="AH19" s="556" t="s">
        <v>142</v>
      </c>
      <c r="AI19" s="558" t="s">
        <v>142</v>
      </c>
    </row>
    <row r="20" spans="1:35" x14ac:dyDescent="0.2">
      <c r="A20" s="13" t="s">
        <v>102</v>
      </c>
      <c r="B20" s="13" t="s">
        <v>41</v>
      </c>
      <c r="C20" s="13" t="s">
        <v>43</v>
      </c>
      <c r="D20" s="13" t="s">
        <v>13</v>
      </c>
      <c r="E20" s="13" t="s">
        <v>103</v>
      </c>
      <c r="F20" s="546" t="s">
        <v>13</v>
      </c>
      <c r="G20" s="547" t="s">
        <v>131</v>
      </c>
      <c r="H20" s="548">
        <v>521115890</v>
      </c>
      <c r="I20" s="548">
        <v>104223178</v>
      </c>
      <c r="J20" s="548">
        <v>521115890</v>
      </c>
      <c r="K20" s="548">
        <v>0</v>
      </c>
      <c r="L20" s="549" t="s">
        <v>34</v>
      </c>
      <c r="M20" s="548">
        <v>521115890</v>
      </c>
      <c r="N20" s="547" t="s">
        <v>55</v>
      </c>
      <c r="O20" s="550" t="s">
        <v>103</v>
      </c>
      <c r="P20" s="550" t="s">
        <v>103</v>
      </c>
      <c r="Q20" s="551" t="s">
        <v>103</v>
      </c>
      <c r="R20" s="551">
        <v>1</v>
      </c>
      <c r="S20" s="547" t="s">
        <v>13</v>
      </c>
      <c r="T20" s="552">
        <v>0</v>
      </c>
      <c r="U20" s="553">
        <v>0</v>
      </c>
      <c r="V20" s="552">
        <v>502290920</v>
      </c>
      <c r="W20" s="553">
        <v>0</v>
      </c>
      <c r="X20" s="554">
        <v>0</v>
      </c>
      <c r="Y20" s="552">
        <v>0</v>
      </c>
      <c r="Z20" s="552">
        <v>0</v>
      </c>
      <c r="AA20" s="552">
        <v>0</v>
      </c>
      <c r="AB20" s="555" t="s">
        <v>103</v>
      </c>
      <c r="AC20" s="552">
        <v>0</v>
      </c>
      <c r="AD20" s="552">
        <v>0</v>
      </c>
      <c r="AE20" s="556" t="s">
        <v>13</v>
      </c>
      <c r="AF20" s="557">
        <v>0</v>
      </c>
      <c r="AG20" s="556" t="s">
        <v>17</v>
      </c>
      <c r="AH20" s="556" t="s">
        <v>141</v>
      </c>
      <c r="AI20" s="558" t="s">
        <v>141</v>
      </c>
    </row>
    <row r="21" spans="1:35" x14ac:dyDescent="0.2">
      <c r="A21" s="13" t="s">
        <v>102</v>
      </c>
      <c r="B21" s="13" t="s">
        <v>41</v>
      </c>
      <c r="C21" s="13" t="s">
        <v>43</v>
      </c>
      <c r="D21" s="13" t="s">
        <v>13</v>
      </c>
      <c r="E21" s="13" t="s">
        <v>103</v>
      </c>
      <c r="F21" s="546" t="s">
        <v>13</v>
      </c>
      <c r="G21" s="547" t="s">
        <v>131</v>
      </c>
      <c r="H21" s="548">
        <v>54426902350</v>
      </c>
      <c r="I21" s="548">
        <v>16328070705</v>
      </c>
      <c r="J21" s="548">
        <v>54426902350</v>
      </c>
      <c r="K21" s="548">
        <v>0</v>
      </c>
      <c r="L21" s="549" t="s">
        <v>34</v>
      </c>
      <c r="M21" s="548">
        <v>54426902350</v>
      </c>
      <c r="N21" s="547" t="s">
        <v>55</v>
      </c>
      <c r="O21" s="550" t="s">
        <v>103</v>
      </c>
      <c r="P21" s="550" t="s">
        <v>103</v>
      </c>
      <c r="Q21" s="551" t="s">
        <v>103</v>
      </c>
      <c r="R21" s="551">
        <v>1</v>
      </c>
      <c r="S21" s="547" t="s">
        <v>13</v>
      </c>
      <c r="T21" s="552">
        <v>0</v>
      </c>
      <c r="U21" s="553">
        <v>0</v>
      </c>
      <c r="V21" s="552">
        <v>53439872950</v>
      </c>
      <c r="W21" s="553">
        <v>0</v>
      </c>
      <c r="X21" s="554">
        <v>0</v>
      </c>
      <c r="Y21" s="552">
        <v>0</v>
      </c>
      <c r="Z21" s="552">
        <v>0</v>
      </c>
      <c r="AA21" s="552">
        <v>0</v>
      </c>
      <c r="AB21" s="555" t="s">
        <v>103</v>
      </c>
      <c r="AC21" s="552">
        <v>0</v>
      </c>
      <c r="AD21" s="552">
        <v>0</v>
      </c>
      <c r="AE21" s="556" t="s">
        <v>13</v>
      </c>
      <c r="AF21" s="557">
        <v>0</v>
      </c>
      <c r="AG21" s="556" t="s">
        <v>17</v>
      </c>
      <c r="AH21" s="556" t="s">
        <v>142</v>
      </c>
      <c r="AI21" s="558" t="s">
        <v>142</v>
      </c>
    </row>
    <row r="22" spans="1:35" x14ac:dyDescent="0.2">
      <c r="A22" s="13" t="s">
        <v>102</v>
      </c>
      <c r="B22" s="13" t="s">
        <v>41</v>
      </c>
      <c r="C22" s="13" t="s">
        <v>43</v>
      </c>
      <c r="D22" s="13" t="s">
        <v>13</v>
      </c>
      <c r="E22" s="13" t="s">
        <v>103</v>
      </c>
      <c r="F22" s="546" t="s">
        <v>13</v>
      </c>
      <c r="G22" s="547" t="s">
        <v>131</v>
      </c>
      <c r="H22" s="548">
        <v>11589807470</v>
      </c>
      <c r="I22" s="548">
        <v>3476942241</v>
      </c>
      <c r="J22" s="548">
        <v>11589807470</v>
      </c>
      <c r="K22" s="548">
        <v>0</v>
      </c>
      <c r="L22" s="549" t="s">
        <v>34</v>
      </c>
      <c r="M22" s="548">
        <v>11589807470</v>
      </c>
      <c r="N22" s="547" t="s">
        <v>55</v>
      </c>
      <c r="O22" s="550" t="s">
        <v>103</v>
      </c>
      <c r="P22" s="550" t="s">
        <v>103</v>
      </c>
      <c r="Q22" s="551" t="s">
        <v>103</v>
      </c>
      <c r="R22" s="551">
        <v>1</v>
      </c>
      <c r="S22" s="547" t="s">
        <v>13</v>
      </c>
      <c r="T22" s="552">
        <v>0</v>
      </c>
      <c r="U22" s="553">
        <v>0</v>
      </c>
      <c r="V22" s="552">
        <v>9436336950</v>
      </c>
      <c r="W22" s="553">
        <v>0</v>
      </c>
      <c r="X22" s="554">
        <v>0</v>
      </c>
      <c r="Y22" s="552">
        <v>0</v>
      </c>
      <c r="Z22" s="552">
        <v>0</v>
      </c>
      <c r="AA22" s="552">
        <v>0</v>
      </c>
      <c r="AB22" s="555" t="s">
        <v>103</v>
      </c>
      <c r="AC22" s="552">
        <v>0</v>
      </c>
      <c r="AD22" s="552">
        <v>0</v>
      </c>
      <c r="AE22" s="556" t="s">
        <v>13</v>
      </c>
      <c r="AF22" s="557">
        <v>0</v>
      </c>
      <c r="AG22" s="556" t="s">
        <v>17</v>
      </c>
      <c r="AH22" s="556" t="s">
        <v>142</v>
      </c>
      <c r="AI22" s="558" t="s">
        <v>142</v>
      </c>
    </row>
    <row r="23" spans="1:35" x14ac:dyDescent="0.2">
      <c r="A23" s="13" t="s">
        <v>102</v>
      </c>
      <c r="B23" s="13" t="s">
        <v>41</v>
      </c>
      <c r="C23" s="13" t="s">
        <v>43</v>
      </c>
      <c r="D23" s="13" t="s">
        <v>13</v>
      </c>
      <c r="E23" s="13" t="s">
        <v>103</v>
      </c>
      <c r="F23" s="546" t="s">
        <v>13</v>
      </c>
      <c r="G23" s="547" t="s">
        <v>131</v>
      </c>
      <c r="H23" s="548">
        <v>5956363840</v>
      </c>
      <c r="I23" s="548">
        <v>1786909152</v>
      </c>
      <c r="J23" s="548">
        <v>5956363840</v>
      </c>
      <c r="K23" s="548">
        <v>0</v>
      </c>
      <c r="L23" s="549" t="s">
        <v>34</v>
      </c>
      <c r="M23" s="548">
        <v>5956363840</v>
      </c>
      <c r="N23" s="547" t="s">
        <v>55</v>
      </c>
      <c r="O23" s="550" t="s">
        <v>103</v>
      </c>
      <c r="P23" s="550" t="s">
        <v>103</v>
      </c>
      <c r="Q23" s="551" t="s">
        <v>103</v>
      </c>
      <c r="R23" s="551">
        <v>1</v>
      </c>
      <c r="S23" s="547" t="s">
        <v>13</v>
      </c>
      <c r="T23" s="552">
        <v>0</v>
      </c>
      <c r="U23" s="553">
        <v>0</v>
      </c>
      <c r="V23" s="552">
        <v>5684359030</v>
      </c>
      <c r="W23" s="553">
        <v>0</v>
      </c>
      <c r="X23" s="554">
        <v>0</v>
      </c>
      <c r="Y23" s="552">
        <v>0</v>
      </c>
      <c r="Z23" s="552">
        <v>0</v>
      </c>
      <c r="AA23" s="552">
        <v>0</v>
      </c>
      <c r="AB23" s="555" t="s">
        <v>103</v>
      </c>
      <c r="AC23" s="552">
        <v>0</v>
      </c>
      <c r="AD23" s="552">
        <v>0</v>
      </c>
      <c r="AE23" s="556" t="s">
        <v>13</v>
      </c>
      <c r="AF23" s="557">
        <v>0</v>
      </c>
      <c r="AG23" s="556" t="s">
        <v>17</v>
      </c>
      <c r="AH23" s="556" t="s">
        <v>142</v>
      </c>
      <c r="AI23" s="558" t="s">
        <v>142</v>
      </c>
    </row>
    <row r="24" spans="1:35" x14ac:dyDescent="0.2">
      <c r="A24" s="13" t="s">
        <v>102</v>
      </c>
      <c r="B24" s="13" t="s">
        <v>41</v>
      </c>
      <c r="C24" s="13" t="s">
        <v>43</v>
      </c>
      <c r="D24" s="13" t="s">
        <v>13</v>
      </c>
      <c r="E24" s="13" t="s">
        <v>103</v>
      </c>
      <c r="F24" s="546" t="s">
        <v>13</v>
      </c>
      <c r="G24" s="547" t="s">
        <v>131</v>
      </c>
      <c r="H24" s="548">
        <v>1011220400</v>
      </c>
      <c r="I24" s="548">
        <v>303366120</v>
      </c>
      <c r="J24" s="548">
        <v>1011220400</v>
      </c>
      <c r="K24" s="548">
        <v>0</v>
      </c>
      <c r="L24" s="549" t="s">
        <v>34</v>
      </c>
      <c r="M24" s="548">
        <v>1011220400</v>
      </c>
      <c r="N24" s="547" t="s">
        <v>55</v>
      </c>
      <c r="O24" s="550" t="s">
        <v>103</v>
      </c>
      <c r="P24" s="550" t="s">
        <v>103</v>
      </c>
      <c r="Q24" s="551" t="s">
        <v>103</v>
      </c>
      <c r="R24" s="551">
        <v>1</v>
      </c>
      <c r="S24" s="547" t="s">
        <v>13</v>
      </c>
      <c r="T24" s="552">
        <v>0</v>
      </c>
      <c r="U24" s="553">
        <v>0</v>
      </c>
      <c r="V24" s="552">
        <v>1007840850</v>
      </c>
      <c r="W24" s="553">
        <v>0</v>
      </c>
      <c r="X24" s="554">
        <v>0</v>
      </c>
      <c r="Y24" s="552">
        <v>0</v>
      </c>
      <c r="Z24" s="552">
        <v>0</v>
      </c>
      <c r="AA24" s="552">
        <v>0</v>
      </c>
      <c r="AB24" s="555" t="s">
        <v>103</v>
      </c>
      <c r="AC24" s="552">
        <v>0</v>
      </c>
      <c r="AD24" s="552">
        <v>0</v>
      </c>
      <c r="AE24" s="556" t="s">
        <v>13</v>
      </c>
      <c r="AF24" s="557">
        <v>0</v>
      </c>
      <c r="AG24" s="556" t="s">
        <v>17</v>
      </c>
      <c r="AH24" s="556" t="s">
        <v>142</v>
      </c>
      <c r="AI24" s="558" t="s">
        <v>142</v>
      </c>
    </row>
    <row r="25" spans="1:35" x14ac:dyDescent="0.2">
      <c r="A25" s="13" t="s">
        <v>102</v>
      </c>
      <c r="B25" s="13" t="s">
        <v>41</v>
      </c>
      <c r="C25" s="13" t="s">
        <v>43</v>
      </c>
      <c r="D25" s="13" t="s">
        <v>13</v>
      </c>
      <c r="E25" s="13" t="s">
        <v>103</v>
      </c>
      <c r="F25" s="546" t="s">
        <v>13</v>
      </c>
      <c r="G25" s="547" t="s">
        <v>131</v>
      </c>
      <c r="H25" s="548">
        <v>11430873400</v>
      </c>
      <c r="I25" s="548">
        <v>2286174680</v>
      </c>
      <c r="J25" s="548">
        <v>11430873400</v>
      </c>
      <c r="K25" s="548">
        <v>0</v>
      </c>
      <c r="L25" s="549" t="s">
        <v>34</v>
      </c>
      <c r="M25" s="548">
        <v>11430873400</v>
      </c>
      <c r="N25" s="547" t="s">
        <v>55</v>
      </c>
      <c r="O25" s="550" t="s">
        <v>103</v>
      </c>
      <c r="P25" s="550" t="s">
        <v>103</v>
      </c>
      <c r="Q25" s="551" t="s">
        <v>103</v>
      </c>
      <c r="R25" s="551">
        <v>1</v>
      </c>
      <c r="S25" s="547" t="s">
        <v>13</v>
      </c>
      <c r="T25" s="552">
        <v>0</v>
      </c>
      <c r="U25" s="553">
        <v>0</v>
      </c>
      <c r="V25" s="552">
        <v>11691129400</v>
      </c>
      <c r="W25" s="553">
        <v>0</v>
      </c>
      <c r="X25" s="554">
        <v>0</v>
      </c>
      <c r="Y25" s="552">
        <v>0</v>
      </c>
      <c r="Z25" s="552">
        <v>0</v>
      </c>
      <c r="AA25" s="552">
        <v>0</v>
      </c>
      <c r="AB25" s="555" t="s">
        <v>103</v>
      </c>
      <c r="AC25" s="552">
        <v>0</v>
      </c>
      <c r="AD25" s="552">
        <v>0</v>
      </c>
      <c r="AE25" s="556" t="s">
        <v>13</v>
      </c>
      <c r="AF25" s="557">
        <v>0</v>
      </c>
      <c r="AG25" s="556" t="s">
        <v>17</v>
      </c>
      <c r="AH25" s="556" t="s">
        <v>141</v>
      </c>
      <c r="AI25" s="558" t="s">
        <v>141</v>
      </c>
    </row>
    <row r="26" spans="1:35" x14ac:dyDescent="0.2">
      <c r="A26" s="13" t="s">
        <v>102</v>
      </c>
      <c r="B26" s="13" t="s">
        <v>41</v>
      </c>
      <c r="C26" s="13" t="s">
        <v>43</v>
      </c>
      <c r="D26" s="13" t="s">
        <v>13</v>
      </c>
      <c r="E26" s="13" t="s">
        <v>103</v>
      </c>
      <c r="F26" s="546" t="s">
        <v>13</v>
      </c>
      <c r="G26" s="547" t="s">
        <v>131</v>
      </c>
      <c r="H26" s="548">
        <v>24104717100</v>
      </c>
      <c r="I26" s="548">
        <v>7231415130</v>
      </c>
      <c r="J26" s="548">
        <v>24104717100</v>
      </c>
      <c r="K26" s="548">
        <v>0</v>
      </c>
      <c r="L26" s="549" t="s">
        <v>34</v>
      </c>
      <c r="M26" s="548">
        <v>24104717100</v>
      </c>
      <c r="N26" s="547" t="s">
        <v>55</v>
      </c>
      <c r="O26" s="550" t="s">
        <v>103</v>
      </c>
      <c r="P26" s="550" t="s">
        <v>103</v>
      </c>
      <c r="Q26" s="551" t="s">
        <v>103</v>
      </c>
      <c r="R26" s="551">
        <v>1</v>
      </c>
      <c r="S26" s="547" t="s">
        <v>13</v>
      </c>
      <c r="T26" s="552">
        <v>0</v>
      </c>
      <c r="U26" s="553">
        <v>0</v>
      </c>
      <c r="V26" s="552">
        <v>23428128480</v>
      </c>
      <c r="W26" s="553">
        <v>0</v>
      </c>
      <c r="X26" s="554">
        <v>0</v>
      </c>
      <c r="Y26" s="552">
        <v>0</v>
      </c>
      <c r="Z26" s="552">
        <v>0</v>
      </c>
      <c r="AA26" s="552">
        <v>0</v>
      </c>
      <c r="AB26" s="555" t="s">
        <v>103</v>
      </c>
      <c r="AC26" s="552">
        <v>0</v>
      </c>
      <c r="AD26" s="552">
        <v>0</v>
      </c>
      <c r="AE26" s="556" t="s">
        <v>13</v>
      </c>
      <c r="AF26" s="557">
        <v>0</v>
      </c>
      <c r="AG26" s="556" t="s">
        <v>17</v>
      </c>
      <c r="AH26" s="556" t="s">
        <v>142</v>
      </c>
      <c r="AI26" s="558" t="s">
        <v>142</v>
      </c>
    </row>
    <row r="27" spans="1:35" x14ac:dyDescent="0.2">
      <c r="A27" s="13" t="s">
        <v>102</v>
      </c>
      <c r="B27" s="13" t="s">
        <v>41</v>
      </c>
      <c r="C27" s="13" t="s">
        <v>43</v>
      </c>
      <c r="D27" s="13" t="s">
        <v>13</v>
      </c>
      <c r="E27" s="13" t="s">
        <v>103</v>
      </c>
      <c r="F27" s="546" t="s">
        <v>13</v>
      </c>
      <c r="G27" s="547" t="s">
        <v>131</v>
      </c>
      <c r="H27" s="548">
        <v>9633940920</v>
      </c>
      <c r="I27" s="548">
        <v>2890182276</v>
      </c>
      <c r="J27" s="548">
        <v>9633940920</v>
      </c>
      <c r="K27" s="548">
        <v>0</v>
      </c>
      <c r="L27" s="549" t="s">
        <v>34</v>
      </c>
      <c r="M27" s="548">
        <v>9633940920</v>
      </c>
      <c r="N27" s="547" t="s">
        <v>55</v>
      </c>
      <c r="O27" s="550" t="s">
        <v>103</v>
      </c>
      <c r="P27" s="550" t="s">
        <v>103</v>
      </c>
      <c r="Q27" s="551" t="s">
        <v>103</v>
      </c>
      <c r="R27" s="551">
        <v>1</v>
      </c>
      <c r="S27" s="547" t="s">
        <v>13</v>
      </c>
      <c r="T27" s="552">
        <v>0</v>
      </c>
      <c r="U27" s="553">
        <v>0</v>
      </c>
      <c r="V27" s="552">
        <v>9580487050</v>
      </c>
      <c r="W27" s="553">
        <v>0</v>
      </c>
      <c r="X27" s="554">
        <v>0</v>
      </c>
      <c r="Y27" s="552">
        <v>0</v>
      </c>
      <c r="Z27" s="552">
        <v>0</v>
      </c>
      <c r="AA27" s="552">
        <v>0</v>
      </c>
      <c r="AB27" s="555" t="s">
        <v>103</v>
      </c>
      <c r="AC27" s="552">
        <v>0</v>
      </c>
      <c r="AD27" s="552">
        <v>0</v>
      </c>
      <c r="AE27" s="556" t="s">
        <v>13</v>
      </c>
      <c r="AF27" s="557">
        <v>0</v>
      </c>
      <c r="AG27" s="556" t="s">
        <v>17</v>
      </c>
      <c r="AH27" s="556" t="s">
        <v>142</v>
      </c>
      <c r="AI27" s="558" t="s">
        <v>142</v>
      </c>
    </row>
    <row r="28" spans="1:35" x14ac:dyDescent="0.2">
      <c r="A28" s="13" t="s">
        <v>102</v>
      </c>
      <c r="B28" s="13" t="s">
        <v>41</v>
      </c>
      <c r="C28" s="13" t="s">
        <v>43</v>
      </c>
      <c r="D28" s="13" t="s">
        <v>13</v>
      </c>
      <c r="E28" s="13" t="s">
        <v>103</v>
      </c>
      <c r="F28" s="546" t="s">
        <v>13</v>
      </c>
      <c r="G28" s="547" t="s">
        <v>131</v>
      </c>
      <c r="H28" s="548">
        <v>2662970560</v>
      </c>
      <c r="I28" s="548">
        <v>798891168</v>
      </c>
      <c r="J28" s="548">
        <v>2662970560</v>
      </c>
      <c r="K28" s="548">
        <v>0</v>
      </c>
      <c r="L28" s="549" t="s">
        <v>34</v>
      </c>
      <c r="M28" s="548">
        <v>2662970560</v>
      </c>
      <c r="N28" s="547" t="s">
        <v>55</v>
      </c>
      <c r="O28" s="550" t="s">
        <v>103</v>
      </c>
      <c r="P28" s="550" t="s">
        <v>103</v>
      </c>
      <c r="Q28" s="551" t="s">
        <v>103</v>
      </c>
      <c r="R28" s="551">
        <v>1</v>
      </c>
      <c r="S28" s="547" t="s">
        <v>13</v>
      </c>
      <c r="T28" s="552">
        <v>0</v>
      </c>
      <c r="U28" s="553">
        <v>0</v>
      </c>
      <c r="V28" s="552">
        <v>2373212070</v>
      </c>
      <c r="W28" s="553">
        <v>0</v>
      </c>
      <c r="X28" s="554">
        <v>0</v>
      </c>
      <c r="Y28" s="552">
        <v>0</v>
      </c>
      <c r="Z28" s="552">
        <v>0</v>
      </c>
      <c r="AA28" s="552">
        <v>0</v>
      </c>
      <c r="AB28" s="555" t="s">
        <v>103</v>
      </c>
      <c r="AC28" s="552">
        <v>0</v>
      </c>
      <c r="AD28" s="552">
        <v>0</v>
      </c>
      <c r="AE28" s="556" t="s">
        <v>13</v>
      </c>
      <c r="AF28" s="557">
        <v>0</v>
      </c>
      <c r="AG28" s="556" t="s">
        <v>17</v>
      </c>
      <c r="AH28" s="556" t="s">
        <v>142</v>
      </c>
      <c r="AI28" s="558" t="s">
        <v>142</v>
      </c>
    </row>
    <row r="29" spans="1:35" x14ac:dyDescent="0.2">
      <c r="A29" s="13" t="s">
        <v>102</v>
      </c>
      <c r="B29" s="13" t="s">
        <v>41</v>
      </c>
      <c r="C29" s="13" t="s">
        <v>43</v>
      </c>
      <c r="D29" s="13" t="s">
        <v>13</v>
      </c>
      <c r="E29" s="13" t="s">
        <v>103</v>
      </c>
      <c r="F29" s="546" t="s">
        <v>13</v>
      </c>
      <c r="G29" s="547" t="s">
        <v>131</v>
      </c>
      <c r="H29" s="548">
        <v>9665905750</v>
      </c>
      <c r="I29" s="548">
        <v>7249429312.5</v>
      </c>
      <c r="J29" s="548">
        <v>9665905750</v>
      </c>
      <c r="K29" s="548">
        <v>0</v>
      </c>
      <c r="L29" s="549" t="s">
        <v>34</v>
      </c>
      <c r="M29" s="548">
        <v>9665905750</v>
      </c>
      <c r="N29" s="547" t="s">
        <v>55</v>
      </c>
      <c r="O29" s="550" t="s">
        <v>103</v>
      </c>
      <c r="P29" s="550" t="s">
        <v>103</v>
      </c>
      <c r="Q29" s="551" t="s">
        <v>103</v>
      </c>
      <c r="R29" s="551">
        <v>1</v>
      </c>
      <c r="S29" s="547" t="s">
        <v>13</v>
      </c>
      <c r="T29" s="552">
        <v>0</v>
      </c>
      <c r="U29" s="553">
        <v>0</v>
      </c>
      <c r="V29" s="552">
        <v>8915643670</v>
      </c>
      <c r="W29" s="553">
        <v>0</v>
      </c>
      <c r="X29" s="554">
        <v>0</v>
      </c>
      <c r="Y29" s="552">
        <v>0</v>
      </c>
      <c r="Z29" s="552">
        <v>0</v>
      </c>
      <c r="AA29" s="552">
        <v>0</v>
      </c>
      <c r="AB29" s="555" t="s">
        <v>103</v>
      </c>
      <c r="AC29" s="552">
        <v>0</v>
      </c>
      <c r="AD29" s="552">
        <v>0</v>
      </c>
      <c r="AE29" s="556" t="s">
        <v>13</v>
      </c>
      <c r="AF29" s="557">
        <v>0</v>
      </c>
      <c r="AG29" s="556" t="s">
        <v>17</v>
      </c>
      <c r="AH29" s="556" t="s">
        <v>103</v>
      </c>
      <c r="AI29" s="558" t="s">
        <v>103</v>
      </c>
    </row>
    <row r="30" spans="1:35" x14ac:dyDescent="0.2">
      <c r="A30" s="13" t="s">
        <v>102</v>
      </c>
      <c r="B30" s="13" t="s">
        <v>41</v>
      </c>
      <c r="C30" s="13" t="s">
        <v>43</v>
      </c>
      <c r="D30" s="13" t="s">
        <v>13</v>
      </c>
      <c r="E30" s="13" t="s">
        <v>103</v>
      </c>
      <c r="F30" s="546" t="s">
        <v>13</v>
      </c>
      <c r="G30" s="547" t="s">
        <v>131</v>
      </c>
      <c r="H30" s="548">
        <v>33495089390</v>
      </c>
      <c r="I30" s="548">
        <v>10048526817</v>
      </c>
      <c r="J30" s="548">
        <v>33495089390</v>
      </c>
      <c r="K30" s="548">
        <v>0</v>
      </c>
      <c r="L30" s="549" t="s">
        <v>34</v>
      </c>
      <c r="M30" s="548">
        <v>33495089390</v>
      </c>
      <c r="N30" s="547" t="s">
        <v>55</v>
      </c>
      <c r="O30" s="550" t="s">
        <v>103</v>
      </c>
      <c r="P30" s="550" t="s">
        <v>103</v>
      </c>
      <c r="Q30" s="551" t="s">
        <v>103</v>
      </c>
      <c r="R30" s="551">
        <v>1</v>
      </c>
      <c r="S30" s="547" t="s">
        <v>13</v>
      </c>
      <c r="T30" s="552">
        <v>0</v>
      </c>
      <c r="U30" s="553">
        <v>0</v>
      </c>
      <c r="V30" s="552">
        <v>32175597410</v>
      </c>
      <c r="W30" s="553">
        <v>0</v>
      </c>
      <c r="X30" s="554">
        <v>0</v>
      </c>
      <c r="Y30" s="552">
        <v>0</v>
      </c>
      <c r="Z30" s="552">
        <v>0</v>
      </c>
      <c r="AA30" s="552">
        <v>0</v>
      </c>
      <c r="AB30" s="555" t="s">
        <v>103</v>
      </c>
      <c r="AC30" s="552">
        <v>0</v>
      </c>
      <c r="AD30" s="552">
        <v>0</v>
      </c>
      <c r="AE30" s="556" t="s">
        <v>13</v>
      </c>
      <c r="AF30" s="557">
        <v>0</v>
      </c>
      <c r="AG30" s="556" t="s">
        <v>17</v>
      </c>
      <c r="AH30" s="556" t="s">
        <v>142</v>
      </c>
      <c r="AI30" s="558" t="s">
        <v>142</v>
      </c>
    </row>
    <row r="31" spans="1:35" x14ac:dyDescent="0.2">
      <c r="A31" s="13" t="s">
        <v>39</v>
      </c>
      <c r="B31" s="13" t="s">
        <v>103</v>
      </c>
      <c r="C31" s="13" t="s">
        <v>43</v>
      </c>
      <c r="D31" s="13" t="s">
        <v>46</v>
      </c>
      <c r="E31" s="13" t="s">
        <v>48</v>
      </c>
      <c r="F31" s="546" t="s">
        <v>103</v>
      </c>
      <c r="G31" s="547" t="s">
        <v>132</v>
      </c>
      <c r="H31" s="548">
        <v>247343580000</v>
      </c>
      <c r="I31" s="548">
        <v>321546654000</v>
      </c>
      <c r="J31" s="548">
        <v>247343580000</v>
      </c>
      <c r="K31" s="548">
        <v>321546654000</v>
      </c>
      <c r="L31" s="549" t="s">
        <v>136</v>
      </c>
      <c r="M31" s="548">
        <v>247343580000</v>
      </c>
      <c r="N31" s="547" t="s">
        <v>138</v>
      </c>
      <c r="O31" s="550">
        <v>45909</v>
      </c>
      <c r="P31" s="550">
        <v>46003</v>
      </c>
      <c r="Q31" s="551" t="s">
        <v>103</v>
      </c>
      <c r="R31" s="551">
        <v>1</v>
      </c>
      <c r="S31" s="547" t="s">
        <v>103</v>
      </c>
      <c r="T31" s="552">
        <v>4714</v>
      </c>
      <c r="U31" s="553">
        <v>43250.51</v>
      </c>
      <c r="V31" s="552">
        <v>0</v>
      </c>
      <c r="W31" s="553">
        <v>52470</v>
      </c>
      <c r="X31" s="554">
        <v>1</v>
      </c>
      <c r="Y31" s="552">
        <v>0</v>
      </c>
      <c r="Z31" s="552">
        <v>0</v>
      </c>
      <c r="AA31" s="552">
        <v>0</v>
      </c>
      <c r="AB31" s="555" t="s">
        <v>103</v>
      </c>
      <c r="AC31" s="552">
        <v>43460644277</v>
      </c>
      <c r="AD31" s="552">
        <v>0</v>
      </c>
      <c r="AE31" s="556" t="s">
        <v>103</v>
      </c>
      <c r="AF31" s="557">
        <v>0</v>
      </c>
      <c r="AG31" s="556" t="s">
        <v>17</v>
      </c>
      <c r="AH31" s="556" t="s">
        <v>103</v>
      </c>
      <c r="AI31" s="558" t="s">
        <v>103</v>
      </c>
    </row>
    <row r="32" spans="1:35" x14ac:dyDescent="0.2">
      <c r="A32" s="13" t="s">
        <v>39</v>
      </c>
      <c r="B32" s="13" t="s">
        <v>103</v>
      </c>
      <c r="C32" s="13" t="s">
        <v>43</v>
      </c>
      <c r="D32" s="13" t="s">
        <v>46</v>
      </c>
      <c r="E32" s="13" t="s">
        <v>48</v>
      </c>
      <c r="F32" s="546" t="s">
        <v>103</v>
      </c>
      <c r="G32" s="547" t="s">
        <v>132</v>
      </c>
      <c r="H32" s="548">
        <v>52470000000</v>
      </c>
      <c r="I32" s="548">
        <v>68211000000</v>
      </c>
      <c r="J32" s="548">
        <v>52470000000</v>
      </c>
      <c r="K32" s="548">
        <v>68211000000</v>
      </c>
      <c r="L32" s="549" t="s">
        <v>136</v>
      </c>
      <c r="M32" s="548">
        <v>52470000000</v>
      </c>
      <c r="N32" s="547" t="s">
        <v>138</v>
      </c>
      <c r="O32" s="550">
        <v>45929</v>
      </c>
      <c r="P32" s="550">
        <v>46003</v>
      </c>
      <c r="Q32" s="551" t="s">
        <v>103</v>
      </c>
      <c r="R32" s="551">
        <v>1</v>
      </c>
      <c r="S32" s="547" t="s">
        <v>103</v>
      </c>
      <c r="T32" s="552">
        <v>1000</v>
      </c>
      <c r="U32" s="553">
        <v>45099.24</v>
      </c>
      <c r="V32" s="552">
        <v>0</v>
      </c>
      <c r="W32" s="553">
        <v>52470</v>
      </c>
      <c r="X32" s="554">
        <v>1</v>
      </c>
      <c r="Y32" s="552">
        <v>0</v>
      </c>
      <c r="Z32" s="552">
        <v>0</v>
      </c>
      <c r="AA32" s="552">
        <v>0</v>
      </c>
      <c r="AB32" s="555" t="s">
        <v>103</v>
      </c>
      <c r="AC32" s="552">
        <v>7370755000</v>
      </c>
      <c r="AD32" s="552">
        <v>0</v>
      </c>
      <c r="AE32" s="556" t="s">
        <v>103</v>
      </c>
      <c r="AF32" s="557">
        <v>0</v>
      </c>
      <c r="AG32" s="556" t="s">
        <v>17</v>
      </c>
      <c r="AH32" s="556" t="s">
        <v>103</v>
      </c>
      <c r="AI32" s="558" t="s">
        <v>103</v>
      </c>
    </row>
    <row r="33" spans="1:35" x14ac:dyDescent="0.2">
      <c r="A33" s="13" t="s">
        <v>39</v>
      </c>
      <c r="B33" s="13" t="s">
        <v>103</v>
      </c>
      <c r="C33" s="13" t="s">
        <v>43</v>
      </c>
      <c r="D33" s="13" t="s">
        <v>46</v>
      </c>
      <c r="E33" s="13" t="s">
        <v>48</v>
      </c>
      <c r="F33" s="546" t="s">
        <v>103</v>
      </c>
      <c r="G33" s="547" t="s">
        <v>132</v>
      </c>
      <c r="H33" s="548">
        <v>1049400000</v>
      </c>
      <c r="I33" s="548">
        <v>1364220000</v>
      </c>
      <c r="J33" s="548">
        <v>1049400000</v>
      </c>
      <c r="K33" s="548">
        <v>1364220000</v>
      </c>
      <c r="L33" s="549" t="s">
        <v>136</v>
      </c>
      <c r="M33" s="548">
        <v>1049400000</v>
      </c>
      <c r="N33" s="547" t="s">
        <v>138</v>
      </c>
      <c r="O33" s="550">
        <v>45930</v>
      </c>
      <c r="P33" s="550">
        <v>46003</v>
      </c>
      <c r="Q33" s="551" t="s">
        <v>103</v>
      </c>
      <c r="R33" s="551">
        <v>1</v>
      </c>
      <c r="S33" s="547" t="s">
        <v>103</v>
      </c>
      <c r="T33" s="552">
        <v>20</v>
      </c>
      <c r="U33" s="553">
        <v>44930.14</v>
      </c>
      <c r="V33" s="552">
        <v>0</v>
      </c>
      <c r="W33" s="553">
        <v>52470</v>
      </c>
      <c r="X33" s="554">
        <v>1</v>
      </c>
      <c r="Y33" s="552">
        <v>0</v>
      </c>
      <c r="Z33" s="552">
        <v>0</v>
      </c>
      <c r="AA33" s="552">
        <v>0</v>
      </c>
      <c r="AB33" s="555" t="s">
        <v>103</v>
      </c>
      <c r="AC33" s="552">
        <v>150797100</v>
      </c>
      <c r="AD33" s="552">
        <v>0</v>
      </c>
      <c r="AE33" s="556" t="s">
        <v>103</v>
      </c>
      <c r="AF33" s="557">
        <v>0</v>
      </c>
      <c r="AG33" s="556" t="s">
        <v>17</v>
      </c>
      <c r="AH33" s="556" t="s">
        <v>103</v>
      </c>
      <c r="AI33" s="558" t="s">
        <v>103</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45961</v>
      </c>
      <c r="D2" s="1" t="s">
        <v>44</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2">
      <c r="A5" s="13" t="s">
        <v>39</v>
      </c>
      <c r="B5" s="13" t="s">
        <v>41</v>
      </c>
      <c r="C5" s="13" t="s">
        <v>43</v>
      </c>
      <c r="D5" s="13" t="s">
        <v>46</v>
      </c>
      <c r="E5" s="13" t="s">
        <v>48</v>
      </c>
      <c r="F5" s="533" t="s">
        <v>7</v>
      </c>
      <c r="G5" s="534" t="s">
        <v>9</v>
      </c>
      <c r="H5" s="534" t="s">
        <v>51</v>
      </c>
      <c r="I5" s="535">
        <v>247343580000</v>
      </c>
      <c r="J5" s="536" t="s">
        <v>17</v>
      </c>
      <c r="K5" s="534" t="s">
        <v>55</v>
      </c>
      <c r="L5" s="537">
        <v>45909</v>
      </c>
      <c r="M5" s="537">
        <v>46003</v>
      </c>
      <c r="N5" s="538">
        <v>0.11506849315068493</v>
      </c>
      <c r="O5" s="538">
        <v>0</v>
      </c>
      <c r="P5" s="538" t="s">
        <v>61</v>
      </c>
      <c r="Q5" s="534" t="s">
        <v>63</v>
      </c>
      <c r="R5" s="538">
        <v>0</v>
      </c>
      <c r="S5" s="538">
        <v>0</v>
      </c>
      <c r="T5" s="534" t="s">
        <v>61</v>
      </c>
      <c r="U5" s="534" t="s">
        <v>61</v>
      </c>
      <c r="V5" s="538" t="s">
        <v>61</v>
      </c>
      <c r="W5" s="538" t="s">
        <v>61</v>
      </c>
      <c r="X5" s="538">
        <v>0.11506849315068493</v>
      </c>
      <c r="Y5" s="534" t="s">
        <v>61</v>
      </c>
      <c r="Z5" s="534" t="s">
        <v>73</v>
      </c>
      <c r="AA5" s="538">
        <v>0</v>
      </c>
      <c r="AB5" s="538">
        <v>1</v>
      </c>
      <c r="AC5" s="538">
        <v>1</v>
      </c>
      <c r="AD5" s="535">
        <v>247343580000</v>
      </c>
      <c r="AE5" s="538">
        <v>0.30000000000000004</v>
      </c>
      <c r="AF5" s="535">
        <v>74203074000.000015</v>
      </c>
      <c r="AG5" s="538">
        <v>20</v>
      </c>
      <c r="AH5" s="538">
        <v>80</v>
      </c>
      <c r="AI5" s="535">
        <v>14840614800.000002</v>
      </c>
      <c r="AJ5" s="534" t="s">
        <v>23</v>
      </c>
      <c r="AK5" s="538">
        <v>1</v>
      </c>
      <c r="AL5" s="538">
        <v>1</v>
      </c>
      <c r="AM5" s="534" t="s">
        <v>34</v>
      </c>
      <c r="AN5" s="539">
        <v>4714</v>
      </c>
      <c r="AO5" s="540">
        <v>43250.51</v>
      </c>
      <c r="AP5" s="539">
        <v>0</v>
      </c>
      <c r="AQ5" s="540">
        <v>52470</v>
      </c>
      <c r="AR5" s="541">
        <v>1</v>
      </c>
      <c r="AS5" s="539">
        <v>0</v>
      </c>
      <c r="AT5" s="539">
        <v>0</v>
      </c>
      <c r="AU5" s="539">
        <v>0</v>
      </c>
      <c r="AV5" s="542" t="s">
        <v>61</v>
      </c>
      <c r="AW5" s="539">
        <v>43460644277</v>
      </c>
      <c r="AX5" s="539">
        <v>14840614800.000002</v>
      </c>
      <c r="AY5" s="543" t="s">
        <v>95</v>
      </c>
      <c r="AZ5" s="544">
        <v>6</v>
      </c>
      <c r="BA5" s="543" t="s">
        <v>17</v>
      </c>
      <c r="BB5" s="543" t="s">
        <v>61</v>
      </c>
      <c r="BC5" s="545" t="s">
        <v>61</v>
      </c>
    </row>
    <row r="6" spans="1:55" x14ac:dyDescent="0.2">
      <c r="A6" s="13" t="s">
        <v>39</v>
      </c>
      <c r="B6" s="13" t="s">
        <v>41</v>
      </c>
      <c r="C6" s="13" t="s">
        <v>43</v>
      </c>
      <c r="D6" s="13" t="s">
        <v>46</v>
      </c>
      <c r="E6" s="13" t="s">
        <v>48</v>
      </c>
      <c r="F6" s="546" t="s">
        <v>7</v>
      </c>
      <c r="G6" s="547" t="s">
        <v>9</v>
      </c>
      <c r="H6" s="547" t="s">
        <v>51</v>
      </c>
      <c r="I6" s="548">
        <v>52470000000</v>
      </c>
      <c r="J6" s="549" t="s">
        <v>17</v>
      </c>
      <c r="K6" s="547" t="s">
        <v>55</v>
      </c>
      <c r="L6" s="550">
        <v>45929</v>
      </c>
      <c r="M6" s="550">
        <v>46003</v>
      </c>
      <c r="N6" s="551">
        <v>0.11506849315068493</v>
      </c>
      <c r="O6" s="551">
        <v>0</v>
      </c>
      <c r="P6" s="551" t="s">
        <v>61</v>
      </c>
      <c r="Q6" s="547" t="s">
        <v>63</v>
      </c>
      <c r="R6" s="551">
        <v>0</v>
      </c>
      <c r="S6" s="551">
        <v>0</v>
      </c>
      <c r="T6" s="547" t="s">
        <v>61</v>
      </c>
      <c r="U6" s="547" t="s">
        <v>61</v>
      </c>
      <c r="V6" s="551" t="s">
        <v>61</v>
      </c>
      <c r="W6" s="551" t="s">
        <v>61</v>
      </c>
      <c r="X6" s="551">
        <v>0.11506849315068493</v>
      </c>
      <c r="Y6" s="547" t="s">
        <v>61</v>
      </c>
      <c r="Z6" s="547" t="s">
        <v>73</v>
      </c>
      <c r="AA6" s="551">
        <v>0</v>
      </c>
      <c r="AB6" s="551">
        <v>1</v>
      </c>
      <c r="AC6" s="551">
        <v>1</v>
      </c>
      <c r="AD6" s="548">
        <v>52470000000</v>
      </c>
      <c r="AE6" s="551">
        <v>0.30000000000000004</v>
      </c>
      <c r="AF6" s="548">
        <v>15741000000.000002</v>
      </c>
      <c r="AG6" s="551">
        <v>20</v>
      </c>
      <c r="AH6" s="551">
        <v>80</v>
      </c>
      <c r="AI6" s="548">
        <v>3148200000.0000005</v>
      </c>
      <c r="AJ6" s="547" t="s">
        <v>23</v>
      </c>
      <c r="AK6" s="551">
        <v>1</v>
      </c>
      <c r="AL6" s="551">
        <v>1</v>
      </c>
      <c r="AM6" s="547" t="s">
        <v>34</v>
      </c>
      <c r="AN6" s="552">
        <v>1000</v>
      </c>
      <c r="AO6" s="553">
        <v>45099.24</v>
      </c>
      <c r="AP6" s="552">
        <v>0</v>
      </c>
      <c r="AQ6" s="553">
        <v>52470</v>
      </c>
      <c r="AR6" s="554">
        <v>1</v>
      </c>
      <c r="AS6" s="552">
        <v>0</v>
      </c>
      <c r="AT6" s="552">
        <v>0</v>
      </c>
      <c r="AU6" s="552">
        <v>0</v>
      </c>
      <c r="AV6" s="555" t="s">
        <v>61</v>
      </c>
      <c r="AW6" s="552">
        <v>7370755000</v>
      </c>
      <c r="AX6" s="552">
        <v>3148200000.0000005</v>
      </c>
      <c r="AY6" s="556" t="s">
        <v>95</v>
      </c>
      <c r="AZ6" s="557">
        <v>6</v>
      </c>
      <c r="BA6" s="556" t="s">
        <v>17</v>
      </c>
      <c r="BB6" s="556" t="s">
        <v>61</v>
      </c>
      <c r="BC6" s="558" t="s">
        <v>61</v>
      </c>
    </row>
    <row r="7" spans="1:55" x14ac:dyDescent="0.2">
      <c r="A7" s="13" t="s">
        <v>39</v>
      </c>
      <c r="B7" s="13" t="s">
        <v>41</v>
      </c>
      <c r="C7" s="13" t="s">
        <v>43</v>
      </c>
      <c r="D7" s="13" t="s">
        <v>46</v>
      </c>
      <c r="E7" s="13" t="s">
        <v>48</v>
      </c>
      <c r="F7" s="546" t="s">
        <v>7</v>
      </c>
      <c r="G7" s="547" t="s">
        <v>9</v>
      </c>
      <c r="H7" s="547" t="s">
        <v>51</v>
      </c>
      <c r="I7" s="548">
        <v>1049400000</v>
      </c>
      <c r="J7" s="549" t="s">
        <v>17</v>
      </c>
      <c r="K7" s="547" t="s">
        <v>55</v>
      </c>
      <c r="L7" s="550">
        <v>45930</v>
      </c>
      <c r="M7" s="550">
        <v>46003</v>
      </c>
      <c r="N7" s="551">
        <v>0.11506849315068493</v>
      </c>
      <c r="O7" s="551">
        <v>0</v>
      </c>
      <c r="P7" s="551" t="s">
        <v>61</v>
      </c>
      <c r="Q7" s="547" t="s">
        <v>63</v>
      </c>
      <c r="R7" s="551">
        <v>0</v>
      </c>
      <c r="S7" s="551">
        <v>0</v>
      </c>
      <c r="T7" s="547" t="s">
        <v>61</v>
      </c>
      <c r="U7" s="547" t="s">
        <v>61</v>
      </c>
      <c r="V7" s="551" t="s">
        <v>61</v>
      </c>
      <c r="W7" s="551" t="s">
        <v>61</v>
      </c>
      <c r="X7" s="551">
        <v>0.11506849315068493</v>
      </c>
      <c r="Y7" s="547" t="s">
        <v>61</v>
      </c>
      <c r="Z7" s="547" t="s">
        <v>73</v>
      </c>
      <c r="AA7" s="551">
        <v>0</v>
      </c>
      <c r="AB7" s="551">
        <v>1</v>
      </c>
      <c r="AC7" s="551">
        <v>1</v>
      </c>
      <c r="AD7" s="548">
        <v>1049400000</v>
      </c>
      <c r="AE7" s="551">
        <v>0.30000000000000004</v>
      </c>
      <c r="AF7" s="548">
        <v>314820000.00000006</v>
      </c>
      <c r="AG7" s="551">
        <v>20</v>
      </c>
      <c r="AH7" s="551">
        <v>80</v>
      </c>
      <c r="AI7" s="548">
        <v>62964000.000000007</v>
      </c>
      <c r="AJ7" s="547" t="s">
        <v>23</v>
      </c>
      <c r="AK7" s="551">
        <v>1</v>
      </c>
      <c r="AL7" s="551">
        <v>1</v>
      </c>
      <c r="AM7" s="547" t="s">
        <v>34</v>
      </c>
      <c r="AN7" s="552">
        <v>20</v>
      </c>
      <c r="AO7" s="553">
        <v>44930.14</v>
      </c>
      <c r="AP7" s="552">
        <v>0</v>
      </c>
      <c r="AQ7" s="553">
        <v>52470</v>
      </c>
      <c r="AR7" s="554">
        <v>1</v>
      </c>
      <c r="AS7" s="552">
        <v>0</v>
      </c>
      <c r="AT7" s="552">
        <v>0</v>
      </c>
      <c r="AU7" s="552">
        <v>0</v>
      </c>
      <c r="AV7" s="555" t="s">
        <v>61</v>
      </c>
      <c r="AW7" s="552">
        <v>150797100</v>
      </c>
      <c r="AX7" s="552">
        <v>62964000.000000007</v>
      </c>
      <c r="AY7" s="556" t="s">
        <v>95</v>
      </c>
      <c r="AZ7" s="557">
        <v>6</v>
      </c>
      <c r="BA7" s="556" t="s">
        <v>17</v>
      </c>
      <c r="BB7" s="556" t="s">
        <v>61</v>
      </c>
      <c r="BC7" s="558" t="s">
        <v>61</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1199488436.72</v>
      </c>
      <c r="G4" s="8" t="s">
        <v>17</v>
      </c>
      <c r="H4" s="7">
        <v>59974421836</v>
      </c>
      <c r="I4" s="7">
        <v>24787093940</v>
      </c>
      <c r="J4" s="7">
        <v>26195102437</v>
      </c>
      <c r="K4" s="7">
        <v>18051778800.000004</v>
      </c>
      <c r="L4" s="10" t="s">
        <v>23</v>
      </c>
      <c r="M4" s="7">
        <v>0</v>
      </c>
      <c r="N4" s="7">
        <v>0</v>
      </c>
      <c r="O4" s="7">
        <v>0</v>
      </c>
      <c r="P4" s="11">
        <v>1.4</v>
      </c>
      <c r="Q4" s="11">
        <v>0.05</v>
      </c>
      <c r="R4" s="11">
        <v>1</v>
      </c>
      <c r="S4" s="7">
        <v>50982196377</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2025-11-13T08:53:21Z</dcterms:modified>
</cp:coreProperties>
</file>