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'明細(オフ)'!$A$1:$AO$24</definedName>
    <definedName name="_xlnm.Print_Area" localSheetId="5">'明細(オン)'!$A$1:$AS$115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c r="J23" i="6"/>
  <c r="I23" i="6"/>
  <c r="H23" i="6"/>
  <c r="G23" i="6"/>
  <c r="F23" i="6"/>
  <c r="F37" i="6" s="1" a="1"/>
  <c r="F37" i="6" s="1"/>
  <c r="E23" i="6"/>
  <c r="J87" i="7" a="1"/>
  <c r="J87" i="7" s="1"/>
  <c r="G87" i="7" a="1"/>
  <c r="G87" i="7"/>
  <c r="I86" i="7" a="1"/>
  <c r="I86" i="7" s="1"/>
  <c r="F86" i="7" a="1"/>
  <c r="F86" i="7" s="1"/>
  <c r="E51" i="6" l="1"/>
</calcChain>
</file>

<file path=xl/sharedStrings.xml><?xml version="1.0" encoding="utf-8"?>
<sst xmlns="http://schemas.openxmlformats.org/spreadsheetml/2006/main" count="4478" uniqueCount="710">
  <si>
    <t>ファンド名称：</t>
  </si>
  <si>
    <t>基準年月日：</t>
  </si>
  <si>
    <t>0</t>
  </si>
  <si>
    <t>商品分類</t>
  </si>
  <si>
    <t>勘定</t>
  </si>
  <si>
    <t>先物</t>
  </si>
  <si>
    <t>為替予約</t>
  </si>
  <si>
    <t>142845_NEXT FUNDS NASDAQ－１００(R)（為替ヘッジあり）連動型上場投信</t>
  </si>
  <si>
    <t>国ｺｰﾄﾞ</t>
  </si>
  <si>
    <t/>
  </si>
  <si>
    <t>US</t>
  </si>
  <si>
    <t>CH</t>
  </si>
  <si>
    <t>JP</t>
  </si>
  <si>
    <t>通貨ｺｰﾄﾞ</t>
  </si>
  <si>
    <t>JPY</t>
  </si>
  <si>
    <t>USD</t>
  </si>
  <si>
    <t>オフバランス商品の銘柄別内訳</t>
  </si>
  <si>
    <t>銘柄ｺｰﾄﾞ</t>
  </si>
  <si>
    <t>BSPL142000</t>
  </si>
  <si>
    <t>BSPL221000</t>
  </si>
  <si>
    <t>BSPL223000</t>
  </si>
  <si>
    <t>BSPL224000</t>
  </si>
  <si>
    <t>BSPL243003</t>
  </si>
  <si>
    <t>BSPL243005</t>
  </si>
  <si>
    <t>BSPL243006</t>
  </si>
  <si>
    <t>BSPL251000</t>
  </si>
  <si>
    <t>BSPL132000</t>
  </si>
  <si>
    <t>BSPL211001</t>
  </si>
  <si>
    <t>BSPL214000</t>
  </si>
  <si>
    <t>BSPL152001</t>
  </si>
  <si>
    <t>001NDQMN.2503.030</t>
  </si>
  <si>
    <t>5000120250306</t>
  </si>
  <si>
    <t>銘柄名</t>
  </si>
  <si>
    <t>為替未収入金</t>
  </si>
  <si>
    <t>未払収益分配金</t>
  </si>
  <si>
    <t>未払受託者報酬</t>
  </si>
  <si>
    <t>未払委託者報酬</t>
  </si>
  <si>
    <t>その他未払費用(監査)</t>
  </si>
  <si>
    <t>その他未払費用(その他１)</t>
  </si>
  <si>
    <t>その他未払費用(その他２)</t>
  </si>
  <si>
    <t>売為替</t>
  </si>
  <si>
    <t>先物取引買勘定</t>
  </si>
  <si>
    <t>未払金(株式)</t>
  </si>
  <si>
    <t>先物取引未払金</t>
  </si>
  <si>
    <t>差入委託証拠金(現金)</t>
  </si>
  <si>
    <t>NASDAQMN2503</t>
  </si>
  <si>
    <t>(単位：一通貨単位)</t>
  </si>
  <si>
    <t>ｶｳﾝﾀｰﾊﾟｰﾃｨ名称
(統一ﾌﾞﾛｰｶｰ名称・中央清算機関名称)</t>
  </si>
  <si>
    <t>CME Clearing</t>
  </si>
  <si>
    <t>ＵＢＳ銀行</t>
  </si>
  <si>
    <t>ブラウン・ブラザーズ・ハリマン</t>
  </si>
  <si>
    <t>シティバンク、エヌ・エイ</t>
  </si>
  <si>
    <t>ステ－ト・ストリ－ト銀行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</si>
  <si>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</si>
  <si>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</si>
  <si>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</si>
  <si>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</si>
  <si>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</si>
  <si>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</si>
  <si>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</si>
  <si>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</si>
  <si>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</si>
  <si>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</si>
  <si>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</si>
  <si>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</si>
  <si>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</si>
  <si>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</si>
  <si>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</si>
  <si>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</si>
  <si>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</si>
  <si>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NASDAQMN</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</si>
  <si>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</si>
  <si>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</si>
  <si>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</si>
  <si>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</si>
  <si>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</si>
  <si>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</si>
  <si>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</si>
  <si>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</si>
  <si>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</si>
  <si>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</si>
  <si>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</si>
  <si>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</si>
  <si>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</si>
  <si>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UBSBCHZZ</t>
  </si>
  <si>
    <t>BBHCJPJT</t>
  </si>
  <si>
    <t>CITIUS33</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</si>
  <si>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</si>
  <si>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</si>
  <si>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</si>
  <si>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</si>
  <si>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</si>
  <si>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</si>
  <si>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</si>
  <si>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</si>
  <si>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</si>
  <si>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</si>
  <si>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</si>
  <si>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</si>
  <si>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</si>
  <si>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</si>
  <si>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</si>
  <si>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</si>
  <si>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</si>
  <si>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</si>
  <si>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</si>
  <si>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</si>
  <si>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</si>
  <si>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短期・その他</t>
  </si>
  <si>
    <t>AE</t>
  </si>
  <si>
    <t>GB</t>
  </si>
  <si>
    <t>IE</t>
  </si>
  <si>
    <t>NL</t>
  </si>
  <si>
    <t/>
  </si>
  <si>
    <t>オンバランス商品の銘柄別内訳</t>
  </si>
  <si>
    <t>G3938710001</t>
  </si>
  <si>
    <t>04206820001</t>
  </si>
  <si>
    <t>04635310001</t>
  </si>
  <si>
    <t>G2583910001</t>
  </si>
  <si>
    <t>72230410001</t>
  </si>
  <si>
    <t>G5495010001</t>
  </si>
  <si>
    <t>N0705921001</t>
  </si>
  <si>
    <t>N6596X10001</t>
  </si>
  <si>
    <t>00724F10001</t>
  </si>
  <si>
    <t>00790310001</t>
  </si>
  <si>
    <t>00906610001</t>
  </si>
  <si>
    <t>02079K10001</t>
  </si>
  <si>
    <t>02079K30001</t>
  </si>
  <si>
    <t>02313510001</t>
  </si>
  <si>
    <t>02553710001</t>
  </si>
  <si>
    <t>03116210001</t>
  </si>
  <si>
    <t>03265410001</t>
  </si>
  <si>
    <t>03662Q10001</t>
  </si>
  <si>
    <t>03783310001</t>
  </si>
  <si>
    <t>03822210001</t>
  </si>
  <si>
    <t>03831W10001</t>
  </si>
  <si>
    <t>04946810001</t>
  </si>
  <si>
    <t>05276910001</t>
  </si>
  <si>
    <t>05301510001</t>
  </si>
  <si>
    <t>05464C10001</t>
  </si>
  <si>
    <t>05722G10001</t>
  </si>
  <si>
    <t>09062X10001</t>
  </si>
  <si>
    <t>09857L10001</t>
  </si>
  <si>
    <t>11135F10001</t>
  </si>
  <si>
    <t>12514G10001</t>
  </si>
  <si>
    <t>12640810001</t>
  </si>
  <si>
    <t>12738710001</t>
  </si>
  <si>
    <t>16119P10001</t>
  </si>
  <si>
    <t>17275R10001</t>
  </si>
  <si>
    <t>17290810001</t>
  </si>
  <si>
    <t>19244610001</t>
  </si>
  <si>
    <t>20030N10001</t>
  </si>
  <si>
    <t>21037T10001</t>
  </si>
  <si>
    <t>21720410001</t>
  </si>
  <si>
    <t>22160K10001</t>
  </si>
  <si>
    <t>22160N10001</t>
  </si>
  <si>
    <t>22788C10001</t>
  </si>
  <si>
    <t>23804L10001</t>
  </si>
  <si>
    <t>25213110001</t>
  </si>
  <si>
    <t>25278X10001</t>
  </si>
  <si>
    <t>25809K10001</t>
  </si>
  <si>
    <t>28551210001</t>
  </si>
  <si>
    <t>30161N10001</t>
  </si>
  <si>
    <t>30303M10001</t>
  </si>
  <si>
    <t>31190010001</t>
  </si>
  <si>
    <t>34959E10001</t>
  </si>
  <si>
    <t>36266G10001</t>
  </si>
  <si>
    <t>37555810001</t>
  </si>
  <si>
    <t>43851610001</t>
  </si>
  <si>
    <t>45168D10001</t>
  </si>
  <si>
    <t>45814010001</t>
  </si>
  <si>
    <t>46120210001</t>
  </si>
  <si>
    <t>46120E60001</t>
  </si>
  <si>
    <t>48248010001</t>
  </si>
  <si>
    <t>49271V10001</t>
  </si>
  <si>
    <t>50075410001</t>
  </si>
  <si>
    <t>51280730001</t>
  </si>
  <si>
    <t>55002110001</t>
  </si>
  <si>
    <t>57190320001</t>
  </si>
  <si>
    <t>57387410001</t>
  </si>
  <si>
    <t>58733R10001</t>
  </si>
  <si>
    <t>59491810001</t>
  </si>
  <si>
    <t>59497240001</t>
  </si>
  <si>
    <t>59501710001</t>
  </si>
  <si>
    <t>59511210001</t>
  </si>
  <si>
    <t>60920710001</t>
  </si>
  <si>
    <t>60937P10001</t>
  </si>
  <si>
    <t>61174X10001</t>
  </si>
  <si>
    <t>64110L10001</t>
  </si>
  <si>
    <t>67066G10001</t>
  </si>
  <si>
    <t>67103H10001</t>
  </si>
  <si>
    <t>67958010001</t>
  </si>
  <si>
    <t>68218910001</t>
  </si>
  <si>
    <t>69371810001</t>
  </si>
  <si>
    <t>69608A10001</t>
  </si>
  <si>
    <t>69743510001</t>
  </si>
  <si>
    <t>70432610001</t>
  </si>
  <si>
    <t>70450Y10001</t>
  </si>
  <si>
    <t>71344810001</t>
  </si>
  <si>
    <t>74752510001</t>
  </si>
  <si>
    <t>75886F10001</t>
  </si>
  <si>
    <t>77669610001</t>
  </si>
  <si>
    <t>77829610001</t>
  </si>
  <si>
    <t>85524410001</t>
  </si>
  <si>
    <t>87160710001</t>
  </si>
  <si>
    <t>87259010001</t>
  </si>
  <si>
    <t>87405410001</t>
  </si>
  <si>
    <t>88160R10001</t>
  </si>
  <si>
    <t>88250810001</t>
  </si>
  <si>
    <t>88339J10001</t>
  </si>
  <si>
    <t>92345Y10001</t>
  </si>
  <si>
    <t>92532F10001</t>
  </si>
  <si>
    <t>93442310001</t>
  </si>
  <si>
    <t>98138H10001</t>
  </si>
  <si>
    <t>98389B10001</t>
  </si>
  <si>
    <t>98980G10001</t>
  </si>
  <si>
    <t>62000</t>
  </si>
  <si>
    <t>BSPL101001</t>
  </si>
  <si>
    <t>ISINｺｰﾄﾞ</t>
  </si>
  <si>
    <t>KYG393871085</t>
  </si>
  <si>
    <t>US0420682058</t>
  </si>
  <si>
    <t>US0463531089</t>
  </si>
  <si>
    <t>GB00BDCPN049</t>
  </si>
  <si>
    <t>US7223041028</t>
  </si>
  <si>
    <t>IE000S9YS762</t>
  </si>
  <si>
    <t>USN070592100</t>
  </si>
  <si>
    <t>NL0009538784</t>
  </si>
  <si>
    <t>US00724F1012</t>
  </si>
  <si>
    <t>US0079031078</t>
  </si>
  <si>
    <t>US0090661010</t>
  </si>
  <si>
    <t>US02079K1079</t>
  </si>
  <si>
    <t>US02079K3059</t>
  </si>
  <si>
    <t>US0231351067</t>
  </si>
  <si>
    <t>US0255371017</t>
  </si>
  <si>
    <t>US0311621009</t>
  </si>
  <si>
    <t>US0326541051</t>
  </si>
  <si>
    <t>US03662Q1058</t>
  </si>
  <si>
    <t>US0378331005</t>
  </si>
  <si>
    <t>US0382221051</t>
  </si>
  <si>
    <t>US03831W1080</t>
  </si>
  <si>
    <t>US0494681010</t>
  </si>
  <si>
    <t>US0527691069</t>
  </si>
  <si>
    <t>US0530151036</t>
  </si>
  <si>
    <t>US05464C1018</t>
  </si>
  <si>
    <t>US05722G1004</t>
  </si>
  <si>
    <t>US09062X1037</t>
  </si>
  <si>
    <t>US09857L1089</t>
  </si>
  <si>
    <t>US11135F1012</t>
  </si>
  <si>
    <t>US12514G1085</t>
  </si>
  <si>
    <t>US1264081035</t>
  </si>
  <si>
    <t>US1273871087</t>
  </si>
  <si>
    <t>US16119P1084</t>
  </si>
  <si>
    <t>US17275R1023</t>
  </si>
  <si>
    <t>US1729081059</t>
  </si>
  <si>
    <t>US1924461023</t>
  </si>
  <si>
    <t>US20030N1019</t>
  </si>
  <si>
    <t>US21037T1097</t>
  </si>
  <si>
    <t>US2172041061</t>
  </si>
  <si>
    <t>US22160K1051</t>
  </si>
  <si>
    <t>US22160N1090</t>
  </si>
  <si>
    <t>US22788C1053</t>
  </si>
  <si>
    <t>US23804L1035</t>
  </si>
  <si>
    <t>US2521311074</t>
  </si>
  <si>
    <t>US25278X1090</t>
  </si>
  <si>
    <t>US25809K1051</t>
  </si>
  <si>
    <t>US2855121099</t>
  </si>
  <si>
    <t>US30161N1019</t>
  </si>
  <si>
    <t>US30303M1027</t>
  </si>
  <si>
    <t>US3119001044</t>
  </si>
  <si>
    <t>US34959E1091</t>
  </si>
  <si>
    <t>US36266G1076</t>
  </si>
  <si>
    <t>US3755581036</t>
  </si>
  <si>
    <t>US4385161066</t>
  </si>
  <si>
    <t>US45168D1046</t>
  </si>
  <si>
    <t>US4581401001</t>
  </si>
  <si>
    <t>US4612021034</t>
  </si>
  <si>
    <t>US46120E6023</t>
  </si>
  <si>
    <t>US4824801009</t>
  </si>
  <si>
    <t>US49271V1008</t>
  </si>
  <si>
    <t>US5007541064</t>
  </si>
  <si>
    <t>US5128073062</t>
  </si>
  <si>
    <t>US5500211090</t>
  </si>
  <si>
    <t>US5719032022</t>
  </si>
  <si>
    <t>US5738741041</t>
  </si>
  <si>
    <t>US58733R1023</t>
  </si>
  <si>
    <t>US5949181045</t>
  </si>
  <si>
    <t>US5949724083</t>
  </si>
  <si>
    <t>US5950171042</t>
  </si>
  <si>
    <t>US5951121038</t>
  </si>
  <si>
    <t>US6092071058</t>
  </si>
  <si>
    <t>US60937P1066</t>
  </si>
  <si>
    <t>US61174X1090</t>
  </si>
  <si>
    <t>US64110L1061</t>
  </si>
  <si>
    <t>US67066G1040</t>
  </si>
  <si>
    <t>US67103H1077</t>
  </si>
  <si>
    <t>US6795801009</t>
  </si>
  <si>
    <t>US6821891057</t>
  </si>
  <si>
    <t>US6937181088</t>
  </si>
  <si>
    <t>US69608A1088</t>
  </si>
  <si>
    <t>US6974351057</t>
  </si>
  <si>
    <t>US7043261079</t>
  </si>
  <si>
    <t>US70450Y1038</t>
  </si>
  <si>
    <t>US7134481081</t>
  </si>
  <si>
    <t>US7475251036</t>
  </si>
  <si>
    <t>US75886F1075</t>
  </si>
  <si>
    <t>US7766961061</t>
  </si>
  <si>
    <t>US7782961038</t>
  </si>
  <si>
    <t>US8552441094</t>
  </si>
  <si>
    <t>US8716071076</t>
  </si>
  <si>
    <t>US8725901040</t>
  </si>
  <si>
    <t>US8740541094</t>
  </si>
  <si>
    <t>US88160R1014</t>
  </si>
  <si>
    <t>US8825081040</t>
  </si>
  <si>
    <t>US88339J1051</t>
  </si>
  <si>
    <t>US92345Y1064</t>
  </si>
  <si>
    <t>US92532F1003</t>
  </si>
  <si>
    <t>US9344231041</t>
  </si>
  <si>
    <t>US98138H1014</t>
  </si>
  <si>
    <t>US98389B1008</t>
  </si>
  <si>
    <t>US98980G1022</t>
  </si>
  <si>
    <t>GLOBALFOUNDRIES INC</t>
  </si>
  <si>
    <t>ARM HOLDINGS PLC</t>
  </si>
  <si>
    <t>ASTRAZENECA PLC-SPONS ADR</t>
  </si>
  <si>
    <t>COCA-COLA EUROPACIFIC PARTNERS</t>
  </si>
  <si>
    <t>PDD HOLDINGS INC ADR</t>
  </si>
  <si>
    <t>LINDE PLC</t>
  </si>
  <si>
    <t>ASML HOLDING NV-NY REG SHS</t>
  </si>
  <si>
    <t>NXP SEMICONDUCTORS NV</t>
  </si>
  <si>
    <t>ADOBE INC</t>
  </si>
  <si>
    <t>ADVANCED MICRO DEVICES</t>
  </si>
  <si>
    <t>AIRBNB INC-CLASS A</t>
  </si>
  <si>
    <t>ALPHABET INC-CL C</t>
  </si>
  <si>
    <t>ALPHABET INC-CL A</t>
  </si>
  <si>
    <t>AMAZON.COM INC</t>
  </si>
  <si>
    <t>AMERICAN ELECTRIC POWER</t>
  </si>
  <si>
    <t>AMGEN INC</t>
  </si>
  <si>
    <t>ANALOG DEVICES INC</t>
  </si>
  <si>
    <t>ANSYS INC</t>
  </si>
  <si>
    <t>APPLE INC</t>
  </si>
  <si>
    <t>APPLIED MATERIALS</t>
  </si>
  <si>
    <t>APPLOVIN CORP-CLASS A</t>
  </si>
  <si>
    <t>ATLASSIAN CORP PLC-CLASS A</t>
  </si>
  <si>
    <t>AUTODESK INC.</t>
  </si>
  <si>
    <t>AUTOMATIC DATA PROCESS</t>
  </si>
  <si>
    <t>AXON ENTERPRISE INC</t>
  </si>
  <si>
    <t>BAKER HUGHES CO</t>
  </si>
  <si>
    <t>BIOGEN INC</t>
  </si>
  <si>
    <t>BOOKING HOLDINGS INC</t>
  </si>
  <si>
    <t>BROADCOM INC</t>
  </si>
  <si>
    <t>CDW CORPORATION</t>
  </si>
  <si>
    <t>CSX CORP</t>
  </si>
  <si>
    <t>CADENCE DESIGN SYS INC</t>
  </si>
  <si>
    <t>CHARTER COMMUNICATIONS INC-A</t>
  </si>
  <si>
    <t>CISCO SYSTEMS</t>
  </si>
  <si>
    <t>CINTAS CORP</t>
  </si>
  <si>
    <t>COGNIZANT TECH SOLUTIONS CORP</t>
  </si>
  <si>
    <t>COMCAST CORP-CL A</t>
  </si>
  <si>
    <t>CONSTELLATION ENERGY</t>
  </si>
  <si>
    <t>COPART INC</t>
  </si>
  <si>
    <t>COSTCO WHOLESALE CORPORATION</t>
  </si>
  <si>
    <t>COSTAR GROUP INC</t>
  </si>
  <si>
    <t>CROWDSTRIKE HOLDINGS INC - A</t>
  </si>
  <si>
    <t>DATADOG INC - CLASS A</t>
  </si>
  <si>
    <t>DEXCOM INC</t>
  </si>
  <si>
    <t>DIAMONDBACK ENERGY INC</t>
  </si>
  <si>
    <t>DOORDASH INC-A</t>
  </si>
  <si>
    <t>ELECTRONIC ARTS</t>
  </si>
  <si>
    <t>EXELON CORPORATION</t>
  </si>
  <si>
    <t>META PLATFORMS INC-CLASS A</t>
  </si>
  <si>
    <t>FASTENAL CO</t>
  </si>
  <si>
    <t>FORTINET INC</t>
  </si>
  <si>
    <t>GE HEALTHCARE TECHNOLOGIES INC</t>
  </si>
  <si>
    <t>GILEAD SCIENCES INC</t>
  </si>
  <si>
    <t>HONEYWELL INTERNATIONAL INC</t>
  </si>
  <si>
    <t>IDEXX LABORATORIES INC</t>
  </si>
  <si>
    <t>INTEL CORP</t>
  </si>
  <si>
    <t>INTUIT INC</t>
  </si>
  <si>
    <t>INTUITIVE SURGICAL INC</t>
  </si>
  <si>
    <t>KLA CORP</t>
  </si>
  <si>
    <t>KEURIG DR PEPPER INC</t>
  </si>
  <si>
    <t>KRAFT HEINZ CO/THE</t>
  </si>
  <si>
    <t>LAM RESEARCH CORP</t>
  </si>
  <si>
    <t>LULULEMON ATHLETICA INC</t>
  </si>
  <si>
    <t>MARRIOTT INTERNATIONAL-CLA</t>
  </si>
  <si>
    <t>MARVELL TECHNOLOGY INC</t>
  </si>
  <si>
    <t>MERCADOLIBRE INC</t>
  </si>
  <si>
    <t>MICROSOFT CORP</t>
  </si>
  <si>
    <t>MICROSTRATEGY INC-CL A</t>
  </si>
  <si>
    <t>MICROCHIP TECHNOLOGY</t>
  </si>
  <si>
    <t>MICRON TECHNOLOGY</t>
  </si>
  <si>
    <t>MONDELEZ INTERNATIONAL INC</t>
  </si>
  <si>
    <t>MONGODB INC</t>
  </si>
  <si>
    <t>MONSTER BEVERAGE CORP</t>
  </si>
  <si>
    <t>NETFLIX INC</t>
  </si>
  <si>
    <t>NVIDIA CORP</t>
  </si>
  <si>
    <t>OREILLY AUTOMOTIVE INC,</t>
  </si>
  <si>
    <t>OLD DOMINION FREIGHT LINE</t>
  </si>
  <si>
    <t>ON SEMICONDUCTOR CORPORATION</t>
  </si>
  <si>
    <t>PACCAR</t>
  </si>
  <si>
    <t>PALANTIR TECHNOLOGIES INC-A</t>
  </si>
  <si>
    <t>PALO ALTO NETWORKS INC</t>
  </si>
  <si>
    <t>PAYCHEX INC</t>
  </si>
  <si>
    <t>PAYPAL HOLDINGS INC</t>
  </si>
  <si>
    <t>PEPSICO INC</t>
  </si>
  <si>
    <t>QUALCOMM INC</t>
  </si>
  <si>
    <t>REGENERON PHARMACEUTICALS</t>
  </si>
  <si>
    <t>ROPER TECHNOLOGIES INC</t>
  </si>
  <si>
    <t>ROSS STORES INC</t>
  </si>
  <si>
    <t>STARBUCKS CORP</t>
  </si>
  <si>
    <t>SYNOPSYS INC</t>
  </si>
  <si>
    <t>T-MOBILE US INC</t>
  </si>
  <si>
    <t>TAKE-TWO INTERACTIVE SOFTWARE INC</t>
  </si>
  <si>
    <t>TESLA INC</t>
  </si>
  <si>
    <t>TEXAS INSTRUMENTS INC</t>
  </si>
  <si>
    <t>TRADE DESK INC/THE -CLASS A</t>
  </si>
  <si>
    <t>VERISK ANALYTICS INC</t>
  </si>
  <si>
    <t>VERTEX PHARMACEUTICALS</t>
  </si>
  <si>
    <t>WARNER BROS DISCOVERY INC</t>
  </si>
  <si>
    <t>WORKDAY INC-CLASS A</t>
  </si>
  <si>
    <t>XCEL ENERGY INC</t>
  </si>
  <si>
    <t>ZSCALER INC</t>
  </si>
  <si>
    <t>コール</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</si>
  <si>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</si>
  <si>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</si>
  <si>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</si>
  <si>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</si>
  <si>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</si>
  <si>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</si>
  <si>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</si>
  <si>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</si>
  <si>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</si>
  <si>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</si>
  <si>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</si>
  <si>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</si>
  <si>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</si>
  <si>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</si>
  <si>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</si>
  <si>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</si>
  <si>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</si>
  <si>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</si>
  <si>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</si>
  <si>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</si>
  <si>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</si>
  <si>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</si>
  <si>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</si>
  <si>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</si>
  <si>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</si>
  <si>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</si>
  <si>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</si>
  <si>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</si>
  <si>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</si>
  <si>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</si>
  <si>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</si>
  <si>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</si>
  <si>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</si>
  <si>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</si>
  <si>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</si>
  <si>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142845</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</si>
  <si>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</si>
  <si>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</si>
  <si>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</si>
  <si>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</si>
  <si>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</si>
  <si>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</si>
  <si>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</si>
  <si>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</si>
  <si>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</si>
  <si>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</si>
  <si>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</si>
  <si>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</si>
  <si>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</si>
  <si>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</si>
  <si>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</si>
  <si>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</si>
  <si>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</si>
  <si>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</si>
  <si>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</si>
  <si>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</si>
  <si>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</si>
  <si>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</si>
  <si>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</si>
  <si>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</si>
  <si>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</si>
  <si>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</si>
  <si>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</si>
  <si>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</si>
  <si>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</si>
  <si>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</si>
  <si>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</si>
  <si>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</si>
  <si>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</si>
  <si>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</si>
  <si>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</si>
  <si>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</si>
  <si>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</si>
  <si>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</si>
  <si>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</si>
  <si>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</si>
  <si>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</si>
  <si>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</si>
  <si>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</si>
  <si>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</si>
  <si>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</si>
  <si>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</si>
  <si>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</si>
  <si>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</si>
  <si>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</si>
  <si>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</si>
  <si>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</si>
  <si>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</si>
  <si>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</si>
  <si>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</si>
  <si>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</si>
  <si>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</si>
  <si>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</si>
  <si>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</si>
  <si>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</si>
  <si>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</si>
  <si>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</si>
  <si>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</si>
  <si>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</si>
  <si>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</si>
  <si>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</si>
  <si>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</si>
  <si>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</si>
  <si>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</si>
  <si>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</si>
  <si>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</si>
  <si>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</si>
  <si>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</si>
  <si>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</si>
  <si>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</si>
  <si>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</si>
  <si>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</si>
  <si>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</si>
  <si>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</si>
  <si>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</si>
  <si>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</si>
  <si>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</si>
  <si>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</si>
  <si>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</si>
  <si>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</si>
  <si>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</si>
  <si>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</si>
  <si>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</si>
  <si>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</si>
  <si>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</si>
  <si>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</si>
  <si>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</si>
  <si>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</si>
  <si>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</si>
  <si>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</si>
  <si>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</si>
  <si>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</si>
  <si>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</si>
  <si>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</si>
  <si>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</si>
  <si>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</si>
  <si>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</si>
  <si>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</si>
  <si>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</si>
  <si>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</si>
  <si>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</si>
  <si>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</si>
  <si>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</si>
  <si>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</si>
  <si>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</si>
  <si>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</si>
  <si>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</si>
  <si>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</si>
  <si>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</si>
  <si>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</si>
  <si>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</si>
  <si>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</si>
  <si>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</si>
  <si>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</si>
  <si>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</si>
  <si>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</si>
  <si>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</si>
  <si>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</si>
  <si>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</si>
  <si>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</si>
  <si>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</si>
  <si>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</si>
  <si>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</si>
  <si>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</si>
  <si>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</si>
  <si>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</si>
  <si>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</si>
  <si>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</si>
  <si>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</si>
  <si>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</si>
  <si>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</si>
  <si>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</si>
  <si>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</si>
  <si>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</si>
  <si>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</si>
  <si>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</si>
  <si>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</si>
  <si>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</si>
  <si>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</si>
  <si>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</si>
  <si>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</si>
  <si>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</si>
  <si>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</si>
  <si>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</si>
  <si>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</si>
  <si>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</si>
  <si>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</si>
  <si>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</si>
  <si>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</si>
  <si>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</si>
  <si>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</si>
  <si>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</si>
  <si>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</si>
  <si>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</si>
  <si>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</si>
  <si>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</si>
  <si>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</si>
  <si>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</si>
  <si>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</si>
  <si>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</si>
  <si>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</si>
  <si>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</si>
  <si>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</si>
  <si>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</si>
  <si>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</si>
  <si>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</si>
  <si>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</si>
  <si>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</si>
  <si>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</si>
  <si>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</si>
  <si>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</si>
  <si>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</si>
  <si>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</si>
  <si>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</si>
  <si>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</si>
  <si>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</si>
  <si>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</si>
  <si>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</si>
  <si>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</si>
  <si>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</si>
  <si>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</si>
  <si>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</si>
  <si>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</si>
  <si>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</si>
  <si>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</si>
  <si>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</si>
  <si>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</si>
  <si>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</si>
  <si>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</si>
  <si>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</si>
  <si>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</si>
  <si>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</si>
  <si>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</si>
  <si>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</si>
  <si>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</si>
  <si>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</si>
  <si>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</si>
  <si>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</si>
  <si>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</si>
  <si>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</si>
  <si>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</si>
  <si>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</si>
  <si>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</si>
  <si>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</si>
  <si>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</si>
  <si>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</si>
  <si>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</si>
  <si>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</si>
  <si>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</si>
  <si>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</si>
  <si>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</si>
  <si>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</si>
  <si>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</si>
  <si>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</si>
  <si>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</si>
  <si>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</si>
  <si>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</si>
  <si>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</si>
  <si>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</si>
  <si>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</si>
  <si>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03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</si>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</sst>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457</v>
      </c>
      <c r="K1"/>
    </row>
    <row r="2" spans="1:11" ht="18.600000000000001" customHeight="1" thickBot="1" x14ac:dyDescent="0.2"/>
    <row r="3" spans="1:11" ht="17.25" customHeight="1" thickTop="1" x14ac:dyDescent="0.15">
      <c r="A3" s="331"/>
      <c r="C3" s="548" t="s">
        <v>671</v>
      </c>
      <c r="I3" s="528" t="s">
        <v>687</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665</v>
      </c>
      <c r="C6" s="529"/>
      <c r="D6" s="530" t="s">
        <v>672</v>
      </c>
      <c r="E6" s="542"/>
      <c r="F6" s="543"/>
      <c r="G6" s="543"/>
      <c r="H6" s="544"/>
      <c r="I6" s="464"/>
      <c r="J6" s="531"/>
      <c r="K6" s="531"/>
    </row>
    <row r="7" spans="1:11" ht="13.7" customHeight="1" x14ac:dyDescent="0.15">
      <c r="B7" s="529"/>
      <c r="C7" s="529"/>
      <c r="D7" s="530"/>
      <c r="E7" s="545"/>
      <c r="F7" s="546"/>
      <c r="G7" s="546"/>
      <c r="H7" s="547"/>
      <c r="I7" s="465" t="s">
        <v>688</v>
      </c>
      <c r="J7" s="532" t="s">
        <v>14</v>
      </c>
      <c r="K7" s="532"/>
    </row>
    <row r="8" spans="1:11" x14ac:dyDescent="0.15">
      <c r="B8" s="533" t="s">
        <v>666</v>
      </c>
      <c r="C8" s="533"/>
      <c r="D8" s="134" t="s">
        <v>673</v>
      </c>
      <c r="E8" s="534" t="s">
        <v>682</v>
      </c>
      <c r="F8" s="535"/>
      <c r="G8" s="535"/>
      <c r="H8" s="536"/>
      <c r="I8" s="352" t="s">
        <v>689</v>
      </c>
      <c r="J8" s="537" t="s">
        <v>690</v>
      </c>
      <c r="K8" s="537"/>
    </row>
    <row r="9" spans="1:11" x14ac:dyDescent="0.15">
      <c r="D9" s="134" t="s">
        <v>674</v>
      </c>
      <c r="E9" s="534" t="s">
        <v>576</v>
      </c>
      <c r="F9" s="535"/>
      <c r="G9" s="535"/>
      <c r="H9" s="536"/>
      <c r="I9" s="466"/>
      <c r="J9" s="538"/>
      <c r="K9" s="538"/>
    </row>
    <row r="10" spans="1:11" x14ac:dyDescent="0.15">
      <c r="D10" s="134" t="s">
        <v>675</v>
      </c>
      <c r="E10" s="525">
        <v>2180000</v>
      </c>
      <c r="F10" s="526"/>
      <c r="G10" s="526"/>
      <c r="H10" s="527"/>
      <c r="I10" s="134"/>
      <c r="J10" s="134"/>
      <c r="K10" s="134"/>
    </row>
    <row r="11" spans="1:11" x14ac:dyDescent="0.15">
      <c r="D11" s="134" t="s">
        <v>676</v>
      </c>
      <c r="E11" s="550">
        <v>259632</v>
      </c>
      <c r="F11" s="551"/>
      <c r="G11" s="551"/>
      <c r="H11" s="552"/>
      <c r="I11" s="134"/>
      <c r="J11" s="79"/>
      <c r="K11" s="79"/>
    </row>
    <row r="12" spans="1:11" x14ac:dyDescent="0.15">
      <c r="D12" s="134" t="s">
        <v>677</v>
      </c>
      <c r="E12" s="550">
        <v>5659973426</v>
      </c>
      <c r="F12" s="551"/>
      <c r="G12" s="551"/>
      <c r="H12" s="552"/>
      <c r="I12" s="134"/>
      <c r="J12" s="79"/>
      <c r="K12" s="79"/>
    </row>
    <row r="13" spans="1:11" x14ac:dyDescent="0.15">
      <c r="D13" s="134"/>
      <c r="E13" s="363"/>
      <c r="F13" s="363"/>
      <c r="G13" s="363"/>
      <c r="H13" s="363"/>
      <c r="I13" s="134"/>
      <c r="J13" s="79"/>
      <c r="K13" s="79"/>
    </row>
    <row r="14" spans="1:11" ht="14.25" thickBot="1" x14ac:dyDescent="0.2">
      <c r="B14" s="21" t="s">
        <v>667</v>
      </c>
      <c r="J14" s="21" t="s">
        <v>46</v>
      </c>
    </row>
    <row r="15" spans="1:11" ht="13.5" customHeight="1" x14ac:dyDescent="0.15">
      <c r="B15" s="22"/>
      <c r="C15" s="42"/>
      <c r="D15" s="218"/>
      <c r="E15" s="218"/>
      <c r="F15" s="565" t="s">
        <v>58</v>
      </c>
      <c r="G15" s="566"/>
      <c r="H15" s="567"/>
      <c r="I15" s="553" t="s">
        <v>61</v>
      </c>
      <c r="J15" s="554"/>
      <c r="K15" s="555"/>
    </row>
    <row r="16" spans="1:11" ht="40.5" x14ac:dyDescent="0.15">
      <c r="B16" s="23" t="s">
        <v>459</v>
      </c>
      <c r="C16" s="43" t="s">
        <v>524</v>
      </c>
      <c r="D16" s="345" t="s">
        <v>678</v>
      </c>
      <c r="E16" s="364" t="s">
        <v>683</v>
      </c>
      <c r="F16" s="556" t="s">
        <v>684</v>
      </c>
      <c r="G16" s="558" t="s">
        <v>685</v>
      </c>
      <c r="H16" s="560" t="s">
        <v>625</v>
      </c>
      <c r="I16" s="556" t="s">
        <v>684</v>
      </c>
      <c r="J16" s="562" t="s">
        <v>685</v>
      </c>
      <c r="K16" s="563" t="s">
        <v>625</v>
      </c>
    </row>
    <row r="17" spans="2:11" ht="14.25" thickBot="1" x14ac:dyDescent="0.2">
      <c r="B17" s="24"/>
      <c r="C17" s="44"/>
      <c r="D17" s="44"/>
      <c r="E17" s="365"/>
      <c r="F17" s="557"/>
      <c r="G17" s="559"/>
      <c r="H17" s="561"/>
      <c r="I17" s="557"/>
      <c r="J17" s="559"/>
      <c r="K17" s="564"/>
    </row>
    <row r="18" spans="2:11" x14ac:dyDescent="0.15">
      <c r="B18" s="332" t="s">
        <v>440</v>
      </c>
      <c r="C18" s="343" t="s">
        <v>525</v>
      </c>
      <c r="D18" s="346">
        <v>0</v>
      </c>
      <c r="E18" s="366" t="s">
        <v>571</v>
      </c>
      <c r="F18" s="376"/>
      <c r="G18" s="407"/>
      <c r="H18" s="436" t="s">
        <v>571</v>
      </c>
      <c r="I18" s="467"/>
      <c r="J18" s="407"/>
      <c r="K18" s="496" t="s">
        <v>571</v>
      </c>
    </row>
    <row r="19" spans="2:11" ht="27" customHeight="1" x14ac:dyDescent="0.15">
      <c r="B19" s="26" t="s">
        <v>460</v>
      </c>
      <c r="C19" s="46" t="s">
        <v>526</v>
      </c>
      <c r="D19" s="55">
        <v>0</v>
      </c>
      <c r="E19" s="367" t="s">
        <v>571</v>
      </c>
      <c r="F19" s="377" t="s">
        <v>571</v>
      </c>
      <c r="G19" s="408" t="s">
        <v>571</v>
      </c>
      <c r="H19" s="437" t="s">
        <v>571</v>
      </c>
      <c r="I19" s="468" t="s">
        <v>571</v>
      </c>
      <c r="J19" s="408" t="s">
        <v>571</v>
      </c>
      <c r="K19" s="497" t="s">
        <v>571</v>
      </c>
    </row>
    <row r="20" spans="2:11" x14ac:dyDescent="0.15">
      <c r="B20" s="215" t="s">
        <v>461</v>
      </c>
      <c r="C20" s="568" t="s">
        <v>527</v>
      </c>
      <c r="D20" s="347">
        <v>0</v>
      </c>
      <c r="E20" s="571" t="s">
        <v>571</v>
      </c>
      <c r="F20" s="378" t="s">
        <v>571</v>
      </c>
      <c r="G20" s="409" t="s">
        <v>571</v>
      </c>
      <c r="H20" s="438" t="s">
        <v>571</v>
      </c>
      <c r="I20" s="469" t="s">
        <v>571</v>
      </c>
      <c r="J20" s="409" t="s">
        <v>571</v>
      </c>
      <c r="K20" s="498" t="s">
        <v>571</v>
      </c>
    </row>
    <row r="21" spans="2:11" x14ac:dyDescent="0.15">
      <c r="B21" s="28" t="s">
        <v>462</v>
      </c>
      <c r="C21" s="569"/>
      <c r="D21" s="244">
        <v>20</v>
      </c>
      <c r="E21" s="572"/>
      <c r="F21" s="379" t="s">
        <v>571</v>
      </c>
      <c r="G21" s="410" t="s">
        <v>571</v>
      </c>
      <c r="H21" s="439" t="s">
        <v>571</v>
      </c>
      <c r="I21" s="470" t="s">
        <v>571</v>
      </c>
      <c r="J21" s="410" t="s">
        <v>571</v>
      </c>
      <c r="K21" s="499" t="s">
        <v>571</v>
      </c>
    </row>
    <row r="22" spans="2:11" x14ac:dyDescent="0.15">
      <c r="B22" s="28" t="s">
        <v>463</v>
      </c>
      <c r="C22" s="569"/>
      <c r="D22" s="244">
        <v>50</v>
      </c>
      <c r="E22" s="572"/>
      <c r="F22" s="379" t="s">
        <v>571</v>
      </c>
      <c r="G22" s="410" t="s">
        <v>571</v>
      </c>
      <c r="H22" s="439" t="s">
        <v>571</v>
      </c>
      <c r="I22" s="470" t="s">
        <v>571</v>
      </c>
      <c r="J22" s="410" t="s">
        <v>571</v>
      </c>
      <c r="K22" s="499" t="s">
        <v>571</v>
      </c>
    </row>
    <row r="23" spans="2:11" x14ac:dyDescent="0.15">
      <c r="B23" s="28" t="s">
        <v>464</v>
      </c>
      <c r="C23" s="569"/>
      <c r="D23" s="244">
        <v>100</v>
      </c>
      <c r="E23" s="572"/>
      <c r="F23" s="379" t="s">
        <v>571</v>
      </c>
      <c r="G23" s="410" t="s">
        <v>571</v>
      </c>
      <c r="H23" s="439" t="s">
        <v>571</v>
      </c>
      <c r="I23" s="470" t="s">
        <v>571</v>
      </c>
      <c r="J23" s="410" t="s">
        <v>571</v>
      </c>
      <c r="K23" s="499" t="s">
        <v>571</v>
      </c>
    </row>
    <row r="24" spans="2:11" x14ac:dyDescent="0.15">
      <c r="B24" s="333" t="s">
        <v>465</v>
      </c>
      <c r="C24" s="570"/>
      <c r="D24" s="348">
        <v>150</v>
      </c>
      <c r="E24" s="573"/>
      <c r="F24" s="378" t="s">
        <v>571</v>
      </c>
      <c r="G24" s="409" t="s">
        <v>571</v>
      </c>
      <c r="H24" s="438" t="s">
        <v>571</v>
      </c>
      <c r="I24" s="469" t="s">
        <v>571</v>
      </c>
      <c r="J24" s="409" t="s">
        <v>571</v>
      </c>
      <c r="K24" s="498" t="s">
        <v>571</v>
      </c>
    </row>
    <row r="25" spans="2:11" x14ac:dyDescent="0.15">
      <c r="B25" s="30" t="s">
        <v>63</v>
      </c>
      <c r="C25" s="47" t="s">
        <v>528</v>
      </c>
      <c r="D25" s="55">
        <v>0</v>
      </c>
      <c r="E25" s="367" t="s">
        <v>571</v>
      </c>
      <c r="F25" s="377" t="s">
        <v>571</v>
      </c>
      <c r="G25" s="408" t="s">
        <v>571</v>
      </c>
      <c r="H25" s="437" t="s">
        <v>571</v>
      </c>
      <c r="I25" s="468" t="s">
        <v>571</v>
      </c>
      <c r="J25" s="408" t="s">
        <v>571</v>
      </c>
      <c r="K25" s="497" t="s">
        <v>571</v>
      </c>
    </row>
    <row r="26" spans="2:11" x14ac:dyDescent="0.15">
      <c r="B26" s="30" t="s">
        <v>466</v>
      </c>
      <c r="C26" s="47" t="s">
        <v>529</v>
      </c>
      <c r="D26" s="55">
        <v>0</v>
      </c>
      <c r="E26" s="367" t="s">
        <v>571</v>
      </c>
      <c r="F26" s="377" t="s">
        <v>571</v>
      </c>
      <c r="G26" s="408" t="s">
        <v>571</v>
      </c>
      <c r="H26" s="437" t="s">
        <v>571</v>
      </c>
      <c r="I26" s="468" t="s">
        <v>571</v>
      </c>
      <c r="J26" s="408" t="s">
        <v>571</v>
      </c>
      <c r="K26" s="497" t="s">
        <v>571</v>
      </c>
    </row>
    <row r="27" spans="2:11" x14ac:dyDescent="0.15">
      <c r="B27" s="215" t="s">
        <v>467</v>
      </c>
      <c r="C27" s="574" t="s">
        <v>530</v>
      </c>
      <c r="D27" s="347">
        <v>20</v>
      </c>
      <c r="E27" s="571" t="s">
        <v>571</v>
      </c>
      <c r="F27" s="378" t="s">
        <v>571</v>
      </c>
      <c r="G27" s="409" t="s">
        <v>571</v>
      </c>
      <c r="H27" s="438" t="s">
        <v>571</v>
      </c>
      <c r="I27" s="469" t="s">
        <v>571</v>
      </c>
      <c r="J27" s="409" t="s">
        <v>571</v>
      </c>
      <c r="K27" s="498" t="s">
        <v>571</v>
      </c>
    </row>
    <row r="28" spans="2:11" x14ac:dyDescent="0.15">
      <c r="B28" s="28" t="s">
        <v>468</v>
      </c>
      <c r="C28" s="575"/>
      <c r="D28" s="244">
        <v>50</v>
      </c>
      <c r="E28" s="572"/>
      <c r="F28" s="379" t="s">
        <v>571</v>
      </c>
      <c r="G28" s="410" t="s">
        <v>571</v>
      </c>
      <c r="H28" s="439" t="s">
        <v>571</v>
      </c>
      <c r="I28" s="470" t="s">
        <v>571</v>
      </c>
      <c r="J28" s="410" t="s">
        <v>571</v>
      </c>
      <c r="K28" s="499" t="s">
        <v>571</v>
      </c>
    </row>
    <row r="29" spans="2:11" x14ac:dyDescent="0.15">
      <c r="B29" s="28" t="s">
        <v>469</v>
      </c>
      <c r="C29" s="575"/>
      <c r="D29" s="244">
        <v>100</v>
      </c>
      <c r="E29" s="572"/>
      <c r="F29" s="379" t="s">
        <v>571</v>
      </c>
      <c r="G29" s="410" t="s">
        <v>571</v>
      </c>
      <c r="H29" s="439" t="s">
        <v>571</v>
      </c>
      <c r="I29" s="470" t="s">
        <v>571</v>
      </c>
      <c r="J29" s="410" t="s">
        <v>571</v>
      </c>
      <c r="K29" s="499" t="s">
        <v>571</v>
      </c>
    </row>
    <row r="30" spans="2:11" x14ac:dyDescent="0.15">
      <c r="B30" s="333" t="s">
        <v>470</v>
      </c>
      <c r="C30" s="576"/>
      <c r="D30" s="348">
        <v>150</v>
      </c>
      <c r="E30" s="573"/>
      <c r="F30" s="378" t="s">
        <v>571</v>
      </c>
      <c r="G30" s="409" t="s">
        <v>571</v>
      </c>
      <c r="H30" s="438" t="s">
        <v>571</v>
      </c>
      <c r="I30" s="469" t="s">
        <v>571</v>
      </c>
      <c r="J30" s="409" t="s">
        <v>571</v>
      </c>
      <c r="K30" s="498" t="s">
        <v>571</v>
      </c>
    </row>
    <row r="31" spans="2:11" x14ac:dyDescent="0.15">
      <c r="B31" s="27" t="s">
        <v>471</v>
      </c>
      <c r="C31" s="577" t="s">
        <v>531</v>
      </c>
      <c r="D31" s="239">
        <v>0</v>
      </c>
      <c r="E31" s="571" t="s">
        <v>571</v>
      </c>
      <c r="F31" s="380" t="s">
        <v>571</v>
      </c>
      <c r="G31" s="411" t="s">
        <v>571</v>
      </c>
      <c r="H31" s="440" t="s">
        <v>571</v>
      </c>
      <c r="I31" s="471" t="s">
        <v>571</v>
      </c>
      <c r="J31" s="411" t="s">
        <v>571</v>
      </c>
      <c r="K31" s="500" t="s">
        <v>571</v>
      </c>
    </row>
    <row r="32" spans="2:11" x14ac:dyDescent="0.15">
      <c r="B32" s="28" t="s">
        <v>472</v>
      </c>
      <c r="C32" s="578"/>
      <c r="D32" s="244">
        <v>20</v>
      </c>
      <c r="E32" s="572"/>
      <c r="F32" s="379" t="s">
        <v>571</v>
      </c>
      <c r="G32" s="410" t="s">
        <v>571</v>
      </c>
      <c r="H32" s="439" t="s">
        <v>571</v>
      </c>
      <c r="I32" s="470" t="s">
        <v>571</v>
      </c>
      <c r="J32" s="410" t="s">
        <v>571</v>
      </c>
      <c r="K32" s="499" t="s">
        <v>571</v>
      </c>
    </row>
    <row r="33" spans="2:11" x14ac:dyDescent="0.15">
      <c r="B33" s="28" t="s">
        <v>473</v>
      </c>
      <c r="C33" s="578"/>
      <c r="D33" s="244">
        <v>50</v>
      </c>
      <c r="E33" s="572"/>
      <c r="F33" s="379" t="s">
        <v>571</v>
      </c>
      <c r="G33" s="410" t="s">
        <v>571</v>
      </c>
      <c r="H33" s="439" t="s">
        <v>571</v>
      </c>
      <c r="I33" s="470" t="s">
        <v>571</v>
      </c>
      <c r="J33" s="410" t="s">
        <v>571</v>
      </c>
      <c r="K33" s="499" t="s">
        <v>571</v>
      </c>
    </row>
    <row r="34" spans="2:11" x14ac:dyDescent="0.15">
      <c r="B34" s="28" t="s">
        <v>474</v>
      </c>
      <c r="C34" s="578"/>
      <c r="D34" s="244">
        <v>100</v>
      </c>
      <c r="E34" s="572"/>
      <c r="F34" s="379" t="s">
        <v>571</v>
      </c>
      <c r="G34" s="410" t="s">
        <v>571</v>
      </c>
      <c r="H34" s="439" t="s">
        <v>571</v>
      </c>
      <c r="I34" s="470" t="s">
        <v>571</v>
      </c>
      <c r="J34" s="410" t="s">
        <v>571</v>
      </c>
      <c r="K34" s="499" t="s">
        <v>571</v>
      </c>
    </row>
    <row r="35" spans="2:11" x14ac:dyDescent="0.15">
      <c r="B35" s="29" t="s">
        <v>475</v>
      </c>
      <c r="C35" s="579"/>
      <c r="D35" s="240">
        <v>150</v>
      </c>
      <c r="E35" s="573"/>
      <c r="F35" s="381" t="s">
        <v>571</v>
      </c>
      <c r="G35" s="412" t="s">
        <v>571</v>
      </c>
      <c r="H35" s="441" t="s">
        <v>571</v>
      </c>
      <c r="I35" s="472" t="s">
        <v>571</v>
      </c>
      <c r="J35" s="412" t="s">
        <v>571</v>
      </c>
      <c r="K35" s="501" t="s">
        <v>571</v>
      </c>
    </row>
    <row r="36" spans="2:11" x14ac:dyDescent="0.15">
      <c r="B36" s="215" t="s">
        <v>476</v>
      </c>
      <c r="C36" s="568" t="s">
        <v>532</v>
      </c>
      <c r="D36" s="347">
        <v>10</v>
      </c>
      <c r="E36" s="571" t="s">
        <v>571</v>
      </c>
      <c r="F36" s="378"/>
      <c r="G36" s="409"/>
      <c r="H36" s="438" t="s">
        <v>571</v>
      </c>
      <c r="I36" s="469"/>
      <c r="J36" s="409"/>
      <c r="K36" s="498" t="s">
        <v>571</v>
      </c>
    </row>
    <row r="37" spans="2:11" x14ac:dyDescent="0.15">
      <c r="B37" s="333" t="s">
        <v>477</v>
      </c>
      <c r="C37" s="570"/>
      <c r="D37" s="348">
        <v>20</v>
      </c>
      <c r="E37" s="573"/>
      <c r="F37" s="382"/>
      <c r="G37" s="413"/>
      <c r="H37" s="442" t="s">
        <v>571</v>
      </c>
      <c r="I37" s="473"/>
      <c r="J37" s="413"/>
      <c r="K37" s="502" t="s">
        <v>571</v>
      </c>
    </row>
    <row r="38" spans="2:11" x14ac:dyDescent="0.15">
      <c r="B38" s="34" t="s">
        <v>478</v>
      </c>
      <c r="C38" s="583" t="s">
        <v>533</v>
      </c>
      <c r="D38" s="349">
        <v>10</v>
      </c>
      <c r="E38" s="571" t="s">
        <v>571</v>
      </c>
      <c r="F38" s="383" t="s">
        <v>571</v>
      </c>
      <c r="G38" s="414" t="s">
        <v>571</v>
      </c>
      <c r="H38" s="443" t="s">
        <v>571</v>
      </c>
      <c r="I38" s="474" t="s">
        <v>571</v>
      </c>
      <c r="J38" s="414" t="s">
        <v>571</v>
      </c>
      <c r="K38" s="503" t="s">
        <v>571</v>
      </c>
    </row>
    <row r="39" spans="2:11" x14ac:dyDescent="0.15">
      <c r="B39" s="333" t="s">
        <v>479</v>
      </c>
      <c r="C39" s="584"/>
      <c r="D39" s="240">
        <v>20</v>
      </c>
      <c r="E39" s="573"/>
      <c r="F39" s="384" t="s">
        <v>571</v>
      </c>
      <c r="G39" s="415" t="s">
        <v>571</v>
      </c>
      <c r="H39" s="444" t="s">
        <v>571</v>
      </c>
      <c r="I39" s="475" t="s">
        <v>571</v>
      </c>
      <c r="J39" s="415" t="s">
        <v>571</v>
      </c>
      <c r="K39" s="504" t="s">
        <v>571</v>
      </c>
    </row>
    <row r="40" spans="2:11" x14ac:dyDescent="0.15">
      <c r="B40" s="30" t="s">
        <v>480</v>
      </c>
      <c r="C40" s="47" t="s">
        <v>534</v>
      </c>
      <c r="D40" s="55">
        <v>20</v>
      </c>
      <c r="E40" s="368" t="s">
        <v>571</v>
      </c>
      <c r="F40" s="377" t="s">
        <v>571</v>
      </c>
      <c r="G40" s="408" t="s">
        <v>571</v>
      </c>
      <c r="H40" s="437" t="s">
        <v>571</v>
      </c>
      <c r="I40" s="468" t="s">
        <v>571</v>
      </c>
      <c r="J40" s="408" t="s">
        <v>571</v>
      </c>
      <c r="K40" s="497" t="s">
        <v>571</v>
      </c>
    </row>
    <row r="41" spans="2:11" ht="13.5" customHeight="1" x14ac:dyDescent="0.15">
      <c r="B41" s="215" t="s">
        <v>481</v>
      </c>
      <c r="C41" s="568" t="s">
        <v>432</v>
      </c>
      <c r="D41" s="347">
        <v>20</v>
      </c>
      <c r="E41" s="571">
        <v>0.2</v>
      </c>
      <c r="F41" s="385">
        <v>534982898</v>
      </c>
      <c r="G41" s="416">
        <v>106996579</v>
      </c>
      <c r="H41" s="445">
        <v>1.89E-2</v>
      </c>
      <c r="I41" s="476">
        <v>534982898</v>
      </c>
      <c r="J41" s="416">
        <v>106996579</v>
      </c>
      <c r="K41" s="505">
        <v>1.89E-2</v>
      </c>
    </row>
    <row r="42" spans="2:11" x14ac:dyDescent="0.15">
      <c r="B42" s="28" t="s">
        <v>482</v>
      </c>
      <c r="C42" s="569"/>
      <c r="D42" s="244">
        <v>50</v>
      </c>
      <c r="E42" s="572"/>
      <c r="F42" s="379"/>
      <c r="G42" s="410" t="s">
        <v>571</v>
      </c>
      <c r="H42" s="439" t="s">
        <v>571</v>
      </c>
      <c r="I42" s="470" t="s">
        <v>571</v>
      </c>
      <c r="J42" s="410" t="s">
        <v>571</v>
      </c>
      <c r="K42" s="499" t="s">
        <v>571</v>
      </c>
    </row>
    <row r="43" spans="2:11" x14ac:dyDescent="0.15">
      <c r="B43" s="28" t="s">
        <v>483</v>
      </c>
      <c r="C43" s="569"/>
      <c r="D43" s="244">
        <v>100</v>
      </c>
      <c r="E43" s="572"/>
      <c r="F43" s="379" t="s">
        <v>571</v>
      </c>
      <c r="G43" s="410" t="s">
        <v>571</v>
      </c>
      <c r="H43" s="439" t="s">
        <v>571</v>
      </c>
      <c r="I43" s="470" t="s">
        <v>571</v>
      </c>
      <c r="J43" s="410" t="s">
        <v>571</v>
      </c>
      <c r="K43" s="499" t="s">
        <v>571</v>
      </c>
    </row>
    <row r="44" spans="2:11" x14ac:dyDescent="0.15">
      <c r="B44" s="333" t="s">
        <v>484</v>
      </c>
      <c r="C44" s="569"/>
      <c r="D44" s="348">
        <v>150</v>
      </c>
      <c r="E44" s="572"/>
      <c r="F44" s="386" t="s">
        <v>571</v>
      </c>
      <c r="G44" s="417" t="s">
        <v>571</v>
      </c>
      <c r="H44" s="446" t="s">
        <v>571</v>
      </c>
      <c r="I44" s="477" t="s">
        <v>571</v>
      </c>
      <c r="J44" s="417" t="s">
        <v>571</v>
      </c>
      <c r="K44" s="506" t="s">
        <v>571</v>
      </c>
    </row>
    <row r="45" spans="2:11" s="21" customFormat="1" hidden="1" x14ac:dyDescent="0.15">
      <c r="B45" s="334" t="s">
        <v>485</v>
      </c>
      <c r="C45" s="569"/>
      <c r="D45" s="350">
        <v>200</v>
      </c>
      <c r="E45" s="572"/>
      <c r="F45" s="387"/>
      <c r="G45" s="418"/>
      <c r="H45" s="447"/>
      <c r="I45" s="478"/>
      <c r="J45" s="418"/>
      <c r="K45" s="507"/>
    </row>
    <row r="46" spans="2:11" x14ac:dyDescent="0.15">
      <c r="B46" s="335" t="s">
        <v>485</v>
      </c>
      <c r="C46" s="570"/>
      <c r="D46" s="351">
        <v>250</v>
      </c>
      <c r="E46" s="573"/>
      <c r="F46" s="388" t="s">
        <v>571</v>
      </c>
      <c r="G46" s="413"/>
      <c r="H46" s="442" t="s">
        <v>571</v>
      </c>
      <c r="I46" s="473" t="s">
        <v>571</v>
      </c>
      <c r="J46" s="413"/>
      <c r="K46" s="502" t="s">
        <v>571</v>
      </c>
    </row>
    <row r="47" spans="2:11" x14ac:dyDescent="0.15">
      <c r="B47" s="215" t="s">
        <v>486</v>
      </c>
      <c r="C47" s="580" t="s">
        <v>535</v>
      </c>
      <c r="D47" s="347">
        <v>20</v>
      </c>
      <c r="E47" s="571" t="s">
        <v>571</v>
      </c>
      <c r="F47" s="389" t="s">
        <v>571</v>
      </c>
      <c r="G47" s="419" t="s">
        <v>571</v>
      </c>
      <c r="H47" s="448" t="s">
        <v>571</v>
      </c>
      <c r="I47" s="479" t="s">
        <v>571</v>
      </c>
      <c r="J47" s="419" t="s">
        <v>571</v>
      </c>
      <c r="K47" s="508" t="s">
        <v>571</v>
      </c>
    </row>
    <row r="48" spans="2:11" x14ac:dyDescent="0.15">
      <c r="B48" s="28" t="s">
        <v>487</v>
      </c>
      <c r="C48" s="581"/>
      <c r="D48" s="244">
        <v>50</v>
      </c>
      <c r="E48" s="572"/>
      <c r="F48" s="390" t="s">
        <v>571</v>
      </c>
      <c r="G48" s="420" t="s">
        <v>571</v>
      </c>
      <c r="H48" s="449" t="s">
        <v>571</v>
      </c>
      <c r="I48" s="480" t="s">
        <v>571</v>
      </c>
      <c r="J48" s="420" t="s">
        <v>571</v>
      </c>
      <c r="K48" s="509" t="s">
        <v>571</v>
      </c>
    </row>
    <row r="49" spans="2:11" x14ac:dyDescent="0.15">
      <c r="B49" s="28" t="s">
        <v>488</v>
      </c>
      <c r="C49" s="581"/>
      <c r="D49" s="244">
        <v>100</v>
      </c>
      <c r="E49" s="572"/>
      <c r="F49" s="390" t="s">
        <v>571</v>
      </c>
      <c r="G49" s="420" t="s">
        <v>571</v>
      </c>
      <c r="H49" s="449" t="s">
        <v>571</v>
      </c>
      <c r="I49" s="480" t="s">
        <v>571</v>
      </c>
      <c r="J49" s="420" t="s">
        <v>571</v>
      </c>
      <c r="K49" s="509" t="s">
        <v>571</v>
      </c>
    </row>
    <row r="50" spans="2:11" x14ac:dyDescent="0.15">
      <c r="B50" s="333" t="s">
        <v>489</v>
      </c>
      <c r="C50" s="581"/>
      <c r="D50" s="348">
        <v>150</v>
      </c>
      <c r="E50" s="572"/>
      <c r="F50" s="391" t="s">
        <v>571</v>
      </c>
      <c r="G50" s="421" t="s">
        <v>571</v>
      </c>
      <c r="H50" s="450" t="s">
        <v>571</v>
      </c>
      <c r="I50" s="481" t="s">
        <v>571</v>
      </c>
      <c r="J50" s="421" t="s">
        <v>571</v>
      </c>
      <c r="K50" s="510" t="s">
        <v>571</v>
      </c>
    </row>
    <row r="51" spans="2:11" s="21" customFormat="1" hidden="1" x14ac:dyDescent="0.15">
      <c r="B51" s="334" t="s">
        <v>490</v>
      </c>
      <c r="C51" s="581"/>
      <c r="D51" s="350">
        <v>200</v>
      </c>
      <c r="E51" s="572"/>
      <c r="F51" s="387"/>
      <c r="G51" s="418"/>
      <c r="H51" s="447"/>
      <c r="I51" s="478"/>
      <c r="J51" s="418"/>
      <c r="K51" s="507"/>
    </row>
    <row r="52" spans="2:11" x14ac:dyDescent="0.15">
      <c r="B52" s="335" t="s">
        <v>490</v>
      </c>
      <c r="C52" s="582"/>
      <c r="D52" s="351">
        <v>250</v>
      </c>
      <c r="E52" s="573"/>
      <c r="F52" s="388" t="s">
        <v>571</v>
      </c>
      <c r="G52" s="413"/>
      <c r="H52" s="442" t="s">
        <v>571</v>
      </c>
      <c r="I52" s="473" t="s">
        <v>571</v>
      </c>
      <c r="J52" s="413"/>
      <c r="K52" s="502" t="s">
        <v>571</v>
      </c>
    </row>
    <row r="53" spans="2:11" x14ac:dyDescent="0.15">
      <c r="B53" s="336" t="s">
        <v>491</v>
      </c>
      <c r="C53" s="344" t="s">
        <v>536</v>
      </c>
      <c r="D53" s="352">
        <v>75</v>
      </c>
      <c r="E53" s="369" t="s">
        <v>571</v>
      </c>
      <c r="F53" s="378" t="s">
        <v>571</v>
      </c>
      <c r="G53" s="409" t="s">
        <v>571</v>
      </c>
      <c r="H53" s="438" t="s">
        <v>571</v>
      </c>
      <c r="I53" s="469" t="s">
        <v>571</v>
      </c>
      <c r="J53" s="409" t="s">
        <v>571</v>
      </c>
      <c r="K53" s="498" t="s">
        <v>571</v>
      </c>
    </row>
    <row r="54" spans="2:11" x14ac:dyDescent="0.15">
      <c r="B54" s="31" t="s">
        <v>492</v>
      </c>
      <c r="C54" s="51" t="s">
        <v>537</v>
      </c>
      <c r="D54" s="60">
        <v>35</v>
      </c>
      <c r="E54" s="370"/>
      <c r="F54" s="392" t="s">
        <v>571</v>
      </c>
      <c r="G54" s="422" t="s">
        <v>571</v>
      </c>
      <c r="H54" s="451" t="s">
        <v>571</v>
      </c>
      <c r="I54" s="482" t="s">
        <v>571</v>
      </c>
      <c r="J54" s="422" t="s">
        <v>571</v>
      </c>
      <c r="K54" s="511" t="s">
        <v>571</v>
      </c>
    </row>
    <row r="55" spans="2:11" x14ac:dyDescent="0.15">
      <c r="B55" s="337" t="s">
        <v>493</v>
      </c>
      <c r="C55" s="580" t="s">
        <v>538</v>
      </c>
      <c r="D55" s="349">
        <v>100</v>
      </c>
      <c r="E55" s="571" t="s">
        <v>571</v>
      </c>
      <c r="F55" s="380" t="s">
        <v>571</v>
      </c>
      <c r="G55" s="411" t="s">
        <v>571</v>
      </c>
      <c r="H55" s="440" t="s">
        <v>571</v>
      </c>
      <c r="I55" s="471" t="s">
        <v>571</v>
      </c>
      <c r="J55" s="411" t="s">
        <v>571</v>
      </c>
      <c r="K55" s="512" t="s">
        <v>571</v>
      </c>
    </row>
    <row r="56" spans="2:11" x14ac:dyDescent="0.15">
      <c r="B56" s="335" t="s">
        <v>494</v>
      </c>
      <c r="C56" s="582"/>
      <c r="D56" s="240">
        <v>150</v>
      </c>
      <c r="E56" s="573"/>
      <c r="F56" s="382" t="s">
        <v>571</v>
      </c>
      <c r="G56" s="413" t="s">
        <v>571</v>
      </c>
      <c r="H56" s="442" t="s">
        <v>571</v>
      </c>
      <c r="I56" s="473" t="s">
        <v>571</v>
      </c>
      <c r="J56" s="413" t="s">
        <v>571</v>
      </c>
      <c r="K56" s="502" t="s">
        <v>571</v>
      </c>
    </row>
    <row r="57" spans="2:11" x14ac:dyDescent="0.15">
      <c r="B57" s="338" t="s">
        <v>495</v>
      </c>
      <c r="C57" s="585" t="s">
        <v>539</v>
      </c>
      <c r="D57" s="353">
        <v>50</v>
      </c>
      <c r="E57" s="371"/>
      <c r="F57" s="393" t="s">
        <v>571</v>
      </c>
      <c r="G57" s="423" t="s">
        <v>571</v>
      </c>
      <c r="H57" s="452" t="s">
        <v>571</v>
      </c>
      <c r="I57" s="483" t="s">
        <v>571</v>
      </c>
      <c r="J57" s="423" t="s">
        <v>571</v>
      </c>
      <c r="K57" s="513" t="s">
        <v>571</v>
      </c>
    </row>
    <row r="58" spans="2:11" x14ac:dyDescent="0.15">
      <c r="B58" s="33" t="s">
        <v>496</v>
      </c>
      <c r="C58" s="578"/>
      <c r="D58" s="62">
        <v>100</v>
      </c>
      <c r="E58" s="372"/>
      <c r="F58" s="394" t="s">
        <v>571</v>
      </c>
      <c r="G58" s="424" t="s">
        <v>571</v>
      </c>
      <c r="H58" s="453" t="s">
        <v>571</v>
      </c>
      <c r="I58" s="484" t="s">
        <v>571</v>
      </c>
      <c r="J58" s="424" t="s">
        <v>571</v>
      </c>
      <c r="K58" s="514" t="s">
        <v>571</v>
      </c>
    </row>
    <row r="59" spans="2:11" x14ac:dyDescent="0.15">
      <c r="B59" s="333" t="s">
        <v>497</v>
      </c>
      <c r="C59" s="586"/>
      <c r="D59" s="348">
        <v>150</v>
      </c>
      <c r="E59" s="369" t="s">
        <v>571</v>
      </c>
      <c r="F59" s="381" t="s">
        <v>571</v>
      </c>
      <c r="G59" s="412" t="s">
        <v>571</v>
      </c>
      <c r="H59" s="438" t="s">
        <v>571</v>
      </c>
      <c r="I59" s="472" t="s">
        <v>571</v>
      </c>
      <c r="J59" s="412" t="s">
        <v>571</v>
      </c>
      <c r="K59" s="515" t="s">
        <v>571</v>
      </c>
    </row>
    <row r="60" spans="2:11" x14ac:dyDescent="0.15">
      <c r="B60" s="31" t="s">
        <v>498</v>
      </c>
      <c r="C60" s="51" t="s">
        <v>540</v>
      </c>
      <c r="D60" s="60">
        <v>20</v>
      </c>
      <c r="E60" s="370"/>
      <c r="F60" s="392" t="s">
        <v>571</v>
      </c>
      <c r="G60" s="422" t="s">
        <v>571</v>
      </c>
      <c r="H60" s="451" t="s">
        <v>571</v>
      </c>
      <c r="I60" s="482" t="s">
        <v>571</v>
      </c>
      <c r="J60" s="422" t="s">
        <v>571</v>
      </c>
      <c r="K60" s="511" t="s">
        <v>571</v>
      </c>
    </row>
    <row r="61" spans="2:11" x14ac:dyDescent="0.15">
      <c r="B61" s="31" t="s">
        <v>499</v>
      </c>
      <c r="C61" s="52" t="s">
        <v>541</v>
      </c>
      <c r="D61" s="60">
        <v>10</v>
      </c>
      <c r="E61" s="370"/>
      <c r="F61" s="392" t="s">
        <v>571</v>
      </c>
      <c r="G61" s="422" t="s">
        <v>571</v>
      </c>
      <c r="H61" s="451" t="s">
        <v>571</v>
      </c>
      <c r="I61" s="482" t="s">
        <v>571</v>
      </c>
      <c r="J61" s="422" t="s">
        <v>571</v>
      </c>
      <c r="K61" s="511" t="s">
        <v>571</v>
      </c>
    </row>
    <row r="62" spans="2:11" ht="27" x14ac:dyDescent="0.15">
      <c r="B62" s="31" t="s">
        <v>500</v>
      </c>
      <c r="C62" s="52" t="s">
        <v>542</v>
      </c>
      <c r="D62" s="60">
        <v>10</v>
      </c>
      <c r="E62" s="370"/>
      <c r="F62" s="392" t="s">
        <v>571</v>
      </c>
      <c r="G62" s="422" t="s">
        <v>571</v>
      </c>
      <c r="H62" s="451" t="s">
        <v>571</v>
      </c>
      <c r="I62" s="482" t="s">
        <v>571</v>
      </c>
      <c r="J62" s="422" t="s">
        <v>571</v>
      </c>
      <c r="K62" s="511" t="s">
        <v>571</v>
      </c>
    </row>
    <row r="63" spans="2:11" x14ac:dyDescent="0.15">
      <c r="B63" s="34" t="s">
        <v>501</v>
      </c>
      <c r="C63" s="580" t="s">
        <v>431</v>
      </c>
      <c r="D63" s="239">
        <v>100</v>
      </c>
      <c r="E63" s="571">
        <v>1</v>
      </c>
      <c r="F63" s="395">
        <v>5223316833</v>
      </c>
      <c r="G63" s="425">
        <v>5223316833</v>
      </c>
      <c r="H63" s="454">
        <v>0.92290000000000005</v>
      </c>
      <c r="I63" s="485">
        <v>5223316833</v>
      </c>
      <c r="J63" s="425">
        <v>5223316833</v>
      </c>
      <c r="K63" s="516">
        <v>0.92290000000000005</v>
      </c>
    </row>
    <row r="64" spans="2:11" s="21" customFormat="1" hidden="1" x14ac:dyDescent="0.15">
      <c r="B64" s="339" t="s">
        <v>502</v>
      </c>
      <c r="C64" s="581"/>
      <c r="D64" s="354">
        <v>200</v>
      </c>
      <c r="E64" s="572"/>
      <c r="F64" s="396"/>
      <c r="G64" s="426"/>
      <c r="H64" s="455"/>
      <c r="I64" s="486"/>
      <c r="J64" s="426"/>
      <c r="K64" s="517"/>
    </row>
    <row r="65" spans="2:11" x14ac:dyDescent="0.15">
      <c r="B65" s="335" t="s">
        <v>502</v>
      </c>
      <c r="C65" s="582"/>
      <c r="D65" s="351">
        <v>250</v>
      </c>
      <c r="E65" s="573"/>
      <c r="F65" s="381" t="s">
        <v>571</v>
      </c>
      <c r="G65" s="412" t="s">
        <v>571</v>
      </c>
      <c r="H65" s="441" t="s">
        <v>571</v>
      </c>
      <c r="I65" s="472" t="s">
        <v>571</v>
      </c>
      <c r="J65" s="412" t="s">
        <v>571</v>
      </c>
      <c r="K65" s="515" t="s">
        <v>571</v>
      </c>
    </row>
    <row r="66" spans="2:11" x14ac:dyDescent="0.15">
      <c r="B66" s="337" t="s">
        <v>503</v>
      </c>
      <c r="C66" s="50" t="s">
        <v>543</v>
      </c>
      <c r="D66" s="349">
        <v>100</v>
      </c>
      <c r="E66" s="373" t="s">
        <v>571</v>
      </c>
      <c r="F66" s="380" t="s">
        <v>571</v>
      </c>
      <c r="G66" s="411" t="s">
        <v>571</v>
      </c>
      <c r="H66" s="440" t="s">
        <v>571</v>
      </c>
      <c r="I66" s="471" t="s">
        <v>571</v>
      </c>
      <c r="J66" s="411" t="s">
        <v>571</v>
      </c>
      <c r="K66" s="512" t="s">
        <v>571</v>
      </c>
    </row>
    <row r="67" spans="2:11" x14ac:dyDescent="0.15">
      <c r="B67" s="36" t="s">
        <v>504</v>
      </c>
      <c r="C67" s="588" t="s">
        <v>544</v>
      </c>
      <c r="D67" s="355" t="s">
        <v>553</v>
      </c>
      <c r="E67" s="571" t="s">
        <v>571</v>
      </c>
      <c r="F67" s="380" t="s">
        <v>571</v>
      </c>
      <c r="G67" s="411" t="s">
        <v>571</v>
      </c>
      <c r="H67" s="440" t="s">
        <v>571</v>
      </c>
      <c r="I67" s="471" t="s">
        <v>571</v>
      </c>
      <c r="J67" s="411" t="s">
        <v>571</v>
      </c>
      <c r="K67" s="512" t="s">
        <v>571</v>
      </c>
    </row>
    <row r="68" spans="2:11" x14ac:dyDescent="0.15">
      <c r="B68" s="28" t="s">
        <v>505</v>
      </c>
      <c r="C68" s="575"/>
      <c r="D68" s="356" t="s">
        <v>554</v>
      </c>
      <c r="E68" s="572"/>
      <c r="F68" s="379" t="s">
        <v>571</v>
      </c>
      <c r="G68" s="410" t="s">
        <v>571</v>
      </c>
      <c r="H68" s="439" t="s">
        <v>571</v>
      </c>
      <c r="I68" s="470" t="s">
        <v>571</v>
      </c>
      <c r="J68" s="410" t="s">
        <v>571</v>
      </c>
      <c r="K68" s="518" t="s">
        <v>571</v>
      </c>
    </row>
    <row r="69" spans="2:11" x14ac:dyDescent="0.15">
      <c r="B69" s="28" t="s">
        <v>506</v>
      </c>
      <c r="C69" s="575"/>
      <c r="D69" s="356" t="s">
        <v>555</v>
      </c>
      <c r="E69" s="572"/>
      <c r="F69" s="379" t="s">
        <v>571</v>
      </c>
      <c r="G69" s="410" t="s">
        <v>571</v>
      </c>
      <c r="H69" s="439" t="s">
        <v>571</v>
      </c>
      <c r="I69" s="470" t="s">
        <v>571</v>
      </c>
      <c r="J69" s="410" t="s">
        <v>571</v>
      </c>
      <c r="K69" s="518" t="s">
        <v>571</v>
      </c>
    </row>
    <row r="70" spans="2:11" x14ac:dyDescent="0.15">
      <c r="B70" s="28" t="s">
        <v>507</v>
      </c>
      <c r="C70" s="575"/>
      <c r="D70" s="356" t="s">
        <v>556</v>
      </c>
      <c r="E70" s="572"/>
      <c r="F70" s="379" t="s">
        <v>571</v>
      </c>
      <c r="G70" s="410" t="s">
        <v>571</v>
      </c>
      <c r="H70" s="439" t="s">
        <v>571</v>
      </c>
      <c r="I70" s="470" t="s">
        <v>571</v>
      </c>
      <c r="J70" s="410" t="s">
        <v>571</v>
      </c>
      <c r="K70" s="518" t="s">
        <v>571</v>
      </c>
    </row>
    <row r="71" spans="2:11" x14ac:dyDescent="0.15">
      <c r="B71" s="333" t="s">
        <v>508</v>
      </c>
      <c r="C71" s="576"/>
      <c r="D71" s="357">
        <v>1250</v>
      </c>
      <c r="E71" s="573"/>
      <c r="F71" s="378" t="s">
        <v>571</v>
      </c>
      <c r="G71" s="412" t="s">
        <v>571</v>
      </c>
      <c r="H71" s="441" t="s">
        <v>571</v>
      </c>
      <c r="I71" s="469" t="s">
        <v>571</v>
      </c>
      <c r="J71" s="412" t="s">
        <v>571</v>
      </c>
      <c r="K71" s="501" t="s">
        <v>571</v>
      </c>
    </row>
    <row r="72" spans="2:11" x14ac:dyDescent="0.15">
      <c r="B72" s="36" t="s">
        <v>509</v>
      </c>
      <c r="C72" s="577" t="s">
        <v>545</v>
      </c>
      <c r="D72" s="355" t="s">
        <v>557</v>
      </c>
      <c r="E72" s="571" t="s">
        <v>571</v>
      </c>
      <c r="F72" s="380" t="s">
        <v>571</v>
      </c>
      <c r="G72" s="411" t="s">
        <v>571</v>
      </c>
      <c r="H72" s="440" t="s">
        <v>571</v>
      </c>
      <c r="I72" s="471" t="s">
        <v>571</v>
      </c>
      <c r="J72" s="411" t="s">
        <v>571</v>
      </c>
      <c r="K72" s="512" t="s">
        <v>571</v>
      </c>
    </row>
    <row r="73" spans="2:11" x14ac:dyDescent="0.15">
      <c r="B73" s="28" t="s">
        <v>510</v>
      </c>
      <c r="C73" s="578"/>
      <c r="D73" s="356" t="s">
        <v>558</v>
      </c>
      <c r="E73" s="572"/>
      <c r="F73" s="379" t="s">
        <v>571</v>
      </c>
      <c r="G73" s="410" t="s">
        <v>571</v>
      </c>
      <c r="H73" s="439" t="s">
        <v>571</v>
      </c>
      <c r="I73" s="470" t="s">
        <v>571</v>
      </c>
      <c r="J73" s="410" t="s">
        <v>571</v>
      </c>
      <c r="K73" s="518" t="s">
        <v>571</v>
      </c>
    </row>
    <row r="74" spans="2:11" x14ac:dyDescent="0.15">
      <c r="B74" s="28" t="s">
        <v>511</v>
      </c>
      <c r="C74" s="578"/>
      <c r="D74" s="356" t="s">
        <v>559</v>
      </c>
      <c r="E74" s="572"/>
      <c r="F74" s="379" t="s">
        <v>571</v>
      </c>
      <c r="G74" s="410" t="s">
        <v>571</v>
      </c>
      <c r="H74" s="439" t="s">
        <v>571</v>
      </c>
      <c r="I74" s="470" t="s">
        <v>571</v>
      </c>
      <c r="J74" s="410" t="s">
        <v>571</v>
      </c>
      <c r="K74" s="518" t="s">
        <v>571</v>
      </c>
    </row>
    <row r="75" spans="2:11" x14ac:dyDescent="0.15">
      <c r="B75" s="28" t="s">
        <v>512</v>
      </c>
      <c r="C75" s="578"/>
      <c r="D75" s="356" t="s">
        <v>560</v>
      </c>
      <c r="E75" s="572"/>
      <c r="F75" s="379" t="s">
        <v>571</v>
      </c>
      <c r="G75" s="410" t="s">
        <v>571</v>
      </c>
      <c r="H75" s="439" t="s">
        <v>571</v>
      </c>
      <c r="I75" s="470" t="s">
        <v>571</v>
      </c>
      <c r="J75" s="410" t="s">
        <v>571</v>
      </c>
      <c r="K75" s="518" t="s">
        <v>571</v>
      </c>
    </row>
    <row r="76" spans="2:11" x14ac:dyDescent="0.15">
      <c r="B76" s="333" t="s">
        <v>513</v>
      </c>
      <c r="C76" s="586"/>
      <c r="D76" s="357">
        <v>1250</v>
      </c>
      <c r="E76" s="573"/>
      <c r="F76" s="378" t="s">
        <v>571</v>
      </c>
      <c r="G76" s="412" t="s">
        <v>571</v>
      </c>
      <c r="H76" s="441" t="s">
        <v>571</v>
      </c>
      <c r="I76" s="469" t="s">
        <v>571</v>
      </c>
      <c r="J76" s="412" t="s">
        <v>571</v>
      </c>
      <c r="K76" s="501" t="s">
        <v>571</v>
      </c>
    </row>
    <row r="77" spans="2:11" ht="13.5" customHeight="1" x14ac:dyDescent="0.15">
      <c r="B77" s="27" t="s">
        <v>514</v>
      </c>
      <c r="C77" s="588" t="s">
        <v>546</v>
      </c>
      <c r="D77" s="355" t="s">
        <v>561</v>
      </c>
      <c r="E77" s="571" t="s">
        <v>571</v>
      </c>
      <c r="F77" s="397" t="s">
        <v>571</v>
      </c>
      <c r="G77" s="425" t="s">
        <v>571</v>
      </c>
      <c r="H77" s="438" t="s">
        <v>571</v>
      </c>
      <c r="I77" s="485" t="s">
        <v>571</v>
      </c>
      <c r="J77" s="425" t="s">
        <v>571</v>
      </c>
      <c r="K77" s="516" t="s">
        <v>571</v>
      </c>
    </row>
    <row r="78" spans="2:11" x14ac:dyDescent="0.15">
      <c r="B78" s="28" t="s">
        <v>515</v>
      </c>
      <c r="C78" s="575"/>
      <c r="D78" s="356" t="s">
        <v>562</v>
      </c>
      <c r="E78" s="572"/>
      <c r="F78" s="379" t="s">
        <v>571</v>
      </c>
      <c r="G78" s="410" t="s">
        <v>571</v>
      </c>
      <c r="H78" s="439" t="s">
        <v>571</v>
      </c>
      <c r="I78" s="470" t="s">
        <v>571</v>
      </c>
      <c r="J78" s="410" t="s">
        <v>571</v>
      </c>
      <c r="K78" s="518" t="s">
        <v>571</v>
      </c>
    </row>
    <row r="79" spans="2:11" x14ac:dyDescent="0.15">
      <c r="B79" s="28" t="s">
        <v>516</v>
      </c>
      <c r="C79" s="575"/>
      <c r="D79" s="356" t="s">
        <v>563</v>
      </c>
      <c r="E79" s="572"/>
      <c r="F79" s="379" t="s">
        <v>571</v>
      </c>
      <c r="G79" s="410" t="s">
        <v>571</v>
      </c>
      <c r="H79" s="439" t="s">
        <v>571</v>
      </c>
      <c r="I79" s="470" t="s">
        <v>571</v>
      </c>
      <c r="J79" s="410" t="s">
        <v>571</v>
      </c>
      <c r="K79" s="518" t="s">
        <v>571</v>
      </c>
    </row>
    <row r="80" spans="2:11" x14ac:dyDescent="0.15">
      <c r="B80" s="28" t="s">
        <v>517</v>
      </c>
      <c r="C80" s="576"/>
      <c r="D80" s="356" t="s">
        <v>560</v>
      </c>
      <c r="E80" s="572"/>
      <c r="F80" s="379" t="s">
        <v>571</v>
      </c>
      <c r="G80" s="410" t="s">
        <v>571</v>
      </c>
      <c r="H80" s="439" t="s">
        <v>571</v>
      </c>
      <c r="I80" s="470" t="s">
        <v>571</v>
      </c>
      <c r="J80" s="410" t="s">
        <v>571</v>
      </c>
      <c r="K80" s="518" t="s">
        <v>571</v>
      </c>
    </row>
    <row r="81" spans="2:11" x14ac:dyDescent="0.15">
      <c r="B81" s="333" t="s">
        <v>518</v>
      </c>
      <c r="C81" s="576"/>
      <c r="D81" s="357">
        <v>1250</v>
      </c>
      <c r="E81" s="573"/>
      <c r="F81" s="398" t="s">
        <v>571</v>
      </c>
      <c r="G81" s="412" t="s">
        <v>571</v>
      </c>
      <c r="H81" s="441" t="s">
        <v>571</v>
      </c>
      <c r="I81" s="473" t="s">
        <v>571</v>
      </c>
      <c r="J81" s="412" t="s">
        <v>571</v>
      </c>
      <c r="K81" s="501" t="s">
        <v>571</v>
      </c>
    </row>
    <row r="82" spans="2:11" x14ac:dyDescent="0.15">
      <c r="B82" s="340" t="s">
        <v>519</v>
      </c>
      <c r="C82" s="589" t="s">
        <v>547</v>
      </c>
      <c r="D82" s="358">
        <v>0</v>
      </c>
      <c r="E82" s="592"/>
      <c r="F82" s="399"/>
      <c r="G82" s="427"/>
      <c r="H82" s="456"/>
      <c r="I82" s="487"/>
      <c r="J82" s="427"/>
      <c r="K82" s="519"/>
    </row>
    <row r="83" spans="2:11" x14ac:dyDescent="0.15">
      <c r="B83" s="341" t="s">
        <v>520</v>
      </c>
      <c r="C83" s="590"/>
      <c r="D83" s="359">
        <v>2</v>
      </c>
      <c r="E83" s="593"/>
      <c r="F83" s="400"/>
      <c r="G83" s="428"/>
      <c r="H83" s="457"/>
      <c r="I83" s="488"/>
      <c r="J83" s="428"/>
      <c r="K83" s="520"/>
    </row>
    <row r="84" spans="2:11" x14ac:dyDescent="0.15">
      <c r="B84" s="341" t="s">
        <v>521</v>
      </c>
      <c r="C84" s="590"/>
      <c r="D84" s="359">
        <v>4</v>
      </c>
      <c r="E84" s="593"/>
      <c r="F84" s="400"/>
      <c r="G84" s="428"/>
      <c r="H84" s="457"/>
      <c r="I84" s="488"/>
      <c r="J84" s="428"/>
      <c r="K84" s="520"/>
    </row>
    <row r="85" spans="2:11" ht="14.25" thickBot="1" x14ac:dyDescent="0.2">
      <c r="B85" s="342" t="s">
        <v>522</v>
      </c>
      <c r="C85" s="591"/>
      <c r="D85" s="360">
        <v>20</v>
      </c>
      <c r="E85" s="594"/>
      <c r="F85" s="401"/>
      <c r="G85" s="429"/>
      <c r="H85" s="458"/>
      <c r="I85" s="489"/>
      <c r="J85" s="429"/>
      <c r="K85" s="521"/>
    </row>
    <row r="86" spans="2:11" ht="14.25" customHeight="1" thickBot="1" x14ac:dyDescent="0.2">
      <c r="B86" s="595" t="s">
        <v>668</v>
      </c>
      <c r="C86" s="596"/>
      <c r="D86" s="596"/>
      <c r="E86" s="597"/>
      <c r="F86" s="402">
        <f t="array" ref="F86">IF(COUNT(F18:F44,F46:F50,F52:F53,F55:F56,F59,F63,F65:F81)&gt;0,SUM(F18:F44,F46:F50,F52:F53,F55:F56,F59,F63,F65:F81),"")</f>
        <v>5758299731</v>
      </c>
      <c r="G86" s="430"/>
      <c r="H86" s="459"/>
      <c r="I86" s="402">
        <f t="array" ref="I86">IF(COUNT(I18:I44,I46:I50,I52:I53,I55:I56,I59,I63,I65:I81)&gt;0,SUM(I18:I44,I46:I50,I52:I53,I55:I56,I59,I63,I65:I81),"")</f>
        <v>5758299731</v>
      </c>
      <c r="J86" s="430"/>
      <c r="K86" s="522"/>
    </row>
    <row r="87" spans="2:11" ht="14.25" customHeight="1" thickBot="1" x14ac:dyDescent="0.2">
      <c r="B87" s="598" t="s">
        <v>637</v>
      </c>
      <c r="C87" s="599"/>
      <c r="D87" s="599"/>
      <c r="E87" s="600"/>
      <c r="F87" s="403"/>
      <c r="G87" s="431">
        <f t="array" ref="G87">IF(COUNT(G18:G44,G46:G50,G52:G53,G55:G56,G59,G63,G65:G81)&gt;0,SUM(G18:G44,G46:G50,G52:G53,G55:G56,G59,G63,G65:G81),"")</f>
        <v>5330313412</v>
      </c>
      <c r="H87" s="460">
        <v>0.94175590781298479</v>
      </c>
      <c r="I87" s="403"/>
      <c r="J87" s="431">
        <f t="array" ref="J87">IF(COUNT(J18:J44,J46:J50,J52:J53,J55:J56,J59,J63,J65:J81)&gt;0,SUM(J18:J44,J46:J50,J52:J53,J55:J56,J59,J63,J65:J81),"")</f>
        <v>5330313412</v>
      </c>
      <c r="K87" s="523">
        <v>0.94175590781298479</v>
      </c>
    </row>
    <row r="88" spans="2:11" ht="14.25" thickBot="1" x14ac:dyDescent="0.2">
      <c r="G88" s="432"/>
      <c r="H88" s="432"/>
      <c r="J88" s="493"/>
      <c r="K88" s="493"/>
    </row>
    <row r="89" spans="2:11" ht="14.25" customHeight="1" x14ac:dyDescent="0.15">
      <c r="B89" s="601" t="s">
        <v>669</v>
      </c>
      <c r="C89" s="554"/>
      <c r="D89" s="605" t="s">
        <v>679</v>
      </c>
      <c r="E89" s="606"/>
      <c r="F89" s="404">
        <v>24051753</v>
      </c>
      <c r="G89" s="433" t="s">
        <v>686</v>
      </c>
      <c r="H89" s="461"/>
      <c r="I89" s="490"/>
      <c r="J89" s="494"/>
      <c r="K89" s="524"/>
    </row>
    <row r="90" spans="2:11" ht="14.25" customHeight="1" x14ac:dyDescent="0.15">
      <c r="B90" s="602"/>
      <c r="C90" s="530"/>
      <c r="D90" s="361" t="s">
        <v>680</v>
      </c>
      <c r="E90" s="374"/>
      <c r="F90" s="405"/>
      <c r="G90" s="434"/>
      <c r="H90" s="462"/>
      <c r="I90" s="488"/>
      <c r="J90" s="428"/>
      <c r="K90" s="520"/>
    </row>
    <row r="91" spans="2:11" ht="14.25" customHeight="1" x14ac:dyDescent="0.15">
      <c r="B91" s="602"/>
      <c r="C91" s="530"/>
      <c r="D91" s="361" t="s">
        <v>681</v>
      </c>
      <c r="E91" s="374"/>
      <c r="F91" s="405"/>
      <c r="G91" s="434"/>
      <c r="H91" s="462"/>
      <c r="I91" s="488"/>
      <c r="J91" s="428"/>
      <c r="K91" s="520"/>
    </row>
    <row r="92" spans="2:11" ht="14.25" customHeight="1" thickBot="1" x14ac:dyDescent="0.2">
      <c r="B92" s="603"/>
      <c r="C92" s="604"/>
      <c r="D92" s="362" t="s">
        <v>598</v>
      </c>
      <c r="E92" s="375"/>
      <c r="F92" s="406"/>
      <c r="G92" s="435"/>
      <c r="H92" s="463"/>
      <c r="I92" s="491"/>
      <c r="J92" s="429"/>
      <c r="K92" s="521"/>
    </row>
    <row r="94" spans="2:11" ht="30" customHeight="1" x14ac:dyDescent="0.15">
      <c r="B94" s="587" t="s">
        <v>670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457</v>
      </c>
    </row>
    <row r="2" spans="1:10" x14ac:dyDescent="0.15">
      <c r="A2" s="607" t="s">
        <v>7</v>
      </c>
      <c r="B2" s="607"/>
      <c r="C2" s="607"/>
      <c r="D2" s="607"/>
      <c r="E2" s="607"/>
      <c r="F2" s="607"/>
      <c r="G2" s="607"/>
      <c r="H2" s="607"/>
      <c r="I2" s="607"/>
      <c r="J2" s="199" t="s">
        <v>576</v>
      </c>
    </row>
    <row r="3" spans="1:10" ht="14.25" thickBot="1" x14ac:dyDescent="0.2">
      <c r="A3" s="614" t="s">
        <v>626</v>
      </c>
      <c r="B3" s="614"/>
      <c r="C3" s="614"/>
      <c r="E3" s="67"/>
      <c r="F3" s="76"/>
      <c r="G3" s="67" t="s">
        <v>566</v>
      </c>
      <c r="H3" s="191" t="s">
        <v>568</v>
      </c>
      <c r="I3" s="76">
        <v>1</v>
      </c>
      <c r="J3" s="21" t="s">
        <v>46</v>
      </c>
    </row>
    <row r="4" spans="1:10" ht="13.5" customHeight="1" x14ac:dyDescent="0.15">
      <c r="A4" s="601" t="s">
        <v>459</v>
      </c>
      <c r="B4" s="553" t="s">
        <v>524</v>
      </c>
      <c r="C4" s="554"/>
      <c r="D4" s="616" t="s">
        <v>662</v>
      </c>
      <c r="E4" s="565" t="s">
        <v>58</v>
      </c>
      <c r="F4" s="566"/>
      <c r="G4" s="567"/>
      <c r="H4" s="553" t="s">
        <v>61</v>
      </c>
      <c r="I4" s="554"/>
      <c r="J4" s="555"/>
    </row>
    <row r="5" spans="1:10" ht="13.5" customHeight="1" x14ac:dyDescent="0.15">
      <c r="A5" s="602"/>
      <c r="B5" s="615"/>
      <c r="C5" s="530"/>
      <c r="D5" s="617"/>
      <c r="E5" s="608" t="s">
        <v>613</v>
      </c>
      <c r="F5" s="562" t="s">
        <v>624</v>
      </c>
      <c r="G5" s="610" t="s">
        <v>625</v>
      </c>
      <c r="H5" s="608" t="s">
        <v>613</v>
      </c>
      <c r="I5" s="562" t="s">
        <v>624</v>
      </c>
      <c r="J5" s="563" t="s">
        <v>625</v>
      </c>
    </row>
    <row r="6" spans="1:10" ht="14.25" thickBot="1" x14ac:dyDescent="0.2">
      <c r="A6" s="603"/>
      <c r="B6" s="609"/>
      <c r="C6" s="604"/>
      <c r="D6" s="618"/>
      <c r="E6" s="609"/>
      <c r="F6" s="559"/>
      <c r="G6" s="611"/>
      <c r="H6" s="609"/>
      <c r="I6" s="559"/>
      <c r="J6" s="564"/>
    </row>
    <row r="7" spans="1:10" ht="27" customHeight="1" x14ac:dyDescent="0.15">
      <c r="A7" s="209" t="s">
        <v>440</v>
      </c>
      <c r="B7" s="619" t="s">
        <v>638</v>
      </c>
      <c r="C7" s="620"/>
      <c r="D7" s="237">
        <v>0</v>
      </c>
      <c r="E7" s="247" t="s">
        <v>571</v>
      </c>
      <c r="F7" s="263" t="s">
        <v>571</v>
      </c>
      <c r="G7" s="279" t="s">
        <v>571</v>
      </c>
      <c r="H7" s="295" t="s">
        <v>571</v>
      </c>
      <c r="I7" s="263" t="s">
        <v>571</v>
      </c>
      <c r="J7" s="313" t="s">
        <v>571</v>
      </c>
    </row>
    <row r="8" spans="1:10" ht="13.5" customHeight="1" x14ac:dyDescent="0.15">
      <c r="A8" s="31" t="s">
        <v>103</v>
      </c>
      <c r="B8" s="219" t="s">
        <v>639</v>
      </c>
      <c r="C8" s="230"/>
      <c r="D8" s="60">
        <v>20</v>
      </c>
      <c r="E8" s="248" t="s">
        <v>571</v>
      </c>
      <c r="F8" s="264" t="s">
        <v>571</v>
      </c>
      <c r="G8" s="280" t="s">
        <v>571</v>
      </c>
      <c r="H8" s="296" t="s">
        <v>571</v>
      </c>
      <c r="I8" s="264" t="s">
        <v>571</v>
      </c>
      <c r="J8" s="314" t="s">
        <v>571</v>
      </c>
    </row>
    <row r="9" spans="1:10" ht="13.5" customHeight="1" x14ac:dyDescent="0.15">
      <c r="A9" s="31" t="s">
        <v>586</v>
      </c>
      <c r="B9" s="219" t="s">
        <v>640</v>
      </c>
      <c r="C9" s="230"/>
      <c r="D9" s="60">
        <v>20</v>
      </c>
      <c r="E9" s="248" t="s">
        <v>571</v>
      </c>
      <c r="F9" s="264" t="s">
        <v>571</v>
      </c>
      <c r="G9" s="281" t="s">
        <v>571</v>
      </c>
      <c r="H9" s="296" t="s">
        <v>571</v>
      </c>
      <c r="I9" s="264" t="s">
        <v>571</v>
      </c>
      <c r="J9" s="314" t="s">
        <v>571</v>
      </c>
    </row>
    <row r="10" spans="1:10" ht="13.5" customHeight="1" x14ac:dyDescent="0.15">
      <c r="A10" s="32" t="s">
        <v>63</v>
      </c>
      <c r="B10" s="220" t="s">
        <v>641</v>
      </c>
      <c r="C10" s="231"/>
      <c r="D10" s="61">
        <v>50</v>
      </c>
      <c r="E10" s="249" t="s">
        <v>571</v>
      </c>
      <c r="F10" s="265" t="s">
        <v>571</v>
      </c>
      <c r="G10" s="282" t="s">
        <v>571</v>
      </c>
      <c r="H10" s="297" t="s">
        <v>571</v>
      </c>
      <c r="I10" s="265" t="s">
        <v>571</v>
      </c>
      <c r="J10" s="315" t="s">
        <v>571</v>
      </c>
    </row>
    <row r="11" spans="1:10" ht="27" customHeight="1" x14ac:dyDescent="0.15">
      <c r="A11" s="210" t="s">
        <v>627</v>
      </c>
      <c r="B11" s="621" t="s">
        <v>642</v>
      </c>
      <c r="C11" s="622"/>
      <c r="D11" s="238">
        <v>50</v>
      </c>
      <c r="E11" s="250" t="s">
        <v>571</v>
      </c>
      <c r="F11" s="266" t="s">
        <v>571</v>
      </c>
      <c r="G11" s="281" t="s">
        <v>571</v>
      </c>
      <c r="H11" s="298" t="s">
        <v>571</v>
      </c>
      <c r="I11" s="266" t="s">
        <v>571</v>
      </c>
      <c r="J11" s="316" t="s">
        <v>571</v>
      </c>
    </row>
    <row r="12" spans="1:10" ht="13.5" customHeight="1" x14ac:dyDescent="0.15">
      <c r="A12" s="31" t="s">
        <v>466</v>
      </c>
      <c r="B12" s="623" t="s">
        <v>643</v>
      </c>
      <c r="C12" s="624"/>
      <c r="D12" s="60">
        <v>50</v>
      </c>
      <c r="E12" s="248" t="s">
        <v>571</v>
      </c>
      <c r="F12" s="264" t="s">
        <v>571</v>
      </c>
      <c r="G12" s="280" t="s">
        <v>571</v>
      </c>
      <c r="H12" s="296" t="s">
        <v>571</v>
      </c>
      <c r="I12" s="264" t="s">
        <v>571</v>
      </c>
      <c r="J12" s="314" t="s">
        <v>571</v>
      </c>
    </row>
    <row r="13" spans="1:10" ht="13.5" customHeight="1" x14ac:dyDescent="0.15">
      <c r="A13" s="31" t="s">
        <v>587</v>
      </c>
      <c r="B13" s="219" t="s">
        <v>644</v>
      </c>
      <c r="C13" s="230"/>
      <c r="D13" s="60">
        <v>50</v>
      </c>
      <c r="E13" s="248" t="s">
        <v>571</v>
      </c>
      <c r="F13" s="264" t="s">
        <v>571</v>
      </c>
      <c r="G13" s="280" t="s">
        <v>571</v>
      </c>
      <c r="H13" s="296" t="s">
        <v>571</v>
      </c>
      <c r="I13" s="264" t="s">
        <v>571</v>
      </c>
      <c r="J13" s="314" t="s">
        <v>571</v>
      </c>
    </row>
    <row r="14" spans="1:10" s="330" customFormat="1" ht="13.5" customHeight="1" x14ac:dyDescent="0.15">
      <c r="A14" s="125" t="s">
        <v>588</v>
      </c>
      <c r="B14" s="612" t="s">
        <v>645</v>
      </c>
      <c r="C14" s="613"/>
      <c r="D14" s="239">
        <v>100</v>
      </c>
      <c r="E14" s="251"/>
      <c r="F14" s="267"/>
      <c r="G14" s="283" t="s">
        <v>571</v>
      </c>
      <c r="H14" s="299"/>
      <c r="I14" s="267"/>
      <c r="J14" s="317" t="s">
        <v>571</v>
      </c>
    </row>
    <row r="15" spans="1:10" ht="13.5" customHeight="1" x14ac:dyDescent="0.15">
      <c r="A15" s="33" t="s">
        <v>472</v>
      </c>
      <c r="B15" s="221" t="s">
        <v>646</v>
      </c>
      <c r="C15" s="232"/>
      <c r="D15" s="62">
        <v>100</v>
      </c>
      <c r="E15" s="252" t="s">
        <v>571</v>
      </c>
      <c r="F15" s="268" t="s">
        <v>571</v>
      </c>
      <c r="G15" s="284" t="s">
        <v>571</v>
      </c>
      <c r="H15" s="300" t="s">
        <v>571</v>
      </c>
      <c r="I15" s="268" t="s">
        <v>571</v>
      </c>
      <c r="J15" s="318" t="s">
        <v>571</v>
      </c>
    </row>
    <row r="16" spans="1:10" ht="13.5" customHeight="1" x14ac:dyDescent="0.15">
      <c r="A16" s="33" t="s">
        <v>473</v>
      </c>
      <c r="B16" s="221" t="s">
        <v>647</v>
      </c>
      <c r="C16" s="232"/>
      <c r="D16" s="62">
        <v>100</v>
      </c>
      <c r="E16" s="252" t="s">
        <v>571</v>
      </c>
      <c r="F16" s="268" t="s">
        <v>571</v>
      </c>
      <c r="G16" s="284" t="s">
        <v>571</v>
      </c>
      <c r="H16" s="300" t="s">
        <v>571</v>
      </c>
      <c r="I16" s="268" t="s">
        <v>571</v>
      </c>
      <c r="J16" s="318" t="s">
        <v>571</v>
      </c>
    </row>
    <row r="17" spans="1:10" ht="13.5" customHeight="1" x14ac:dyDescent="0.15">
      <c r="A17" s="33" t="s">
        <v>474</v>
      </c>
      <c r="B17" s="221" t="s">
        <v>648</v>
      </c>
      <c r="C17" s="232"/>
      <c r="D17" s="62">
        <v>100</v>
      </c>
      <c r="E17" s="252" t="s">
        <v>571</v>
      </c>
      <c r="F17" s="268" t="s">
        <v>571</v>
      </c>
      <c r="G17" s="284" t="s">
        <v>571</v>
      </c>
      <c r="H17" s="300" t="s">
        <v>571</v>
      </c>
      <c r="I17" s="268" t="s">
        <v>571</v>
      </c>
      <c r="J17" s="318" t="s">
        <v>571</v>
      </c>
    </row>
    <row r="18" spans="1:10" ht="27" customHeight="1" x14ac:dyDescent="0.15">
      <c r="A18" s="33" t="s">
        <v>475</v>
      </c>
      <c r="B18" s="625" t="s">
        <v>642</v>
      </c>
      <c r="C18" s="626"/>
      <c r="D18" s="62">
        <v>100</v>
      </c>
      <c r="E18" s="252" t="s">
        <v>571</v>
      </c>
      <c r="F18" s="268" t="s">
        <v>571</v>
      </c>
      <c r="G18" s="284" t="s">
        <v>571</v>
      </c>
      <c r="H18" s="300" t="s">
        <v>571</v>
      </c>
      <c r="I18" s="268" t="s">
        <v>571</v>
      </c>
      <c r="J18" s="318" t="s">
        <v>571</v>
      </c>
    </row>
    <row r="19" spans="1:10" s="330" customFormat="1" ht="13.5" customHeight="1" x14ac:dyDescent="0.15">
      <c r="A19" s="211" t="s">
        <v>628</v>
      </c>
      <c r="B19" s="627" t="s">
        <v>649</v>
      </c>
      <c r="C19" s="628"/>
      <c r="D19" s="240">
        <v>100</v>
      </c>
      <c r="E19" s="253" t="s">
        <v>571</v>
      </c>
      <c r="F19" s="269" t="s">
        <v>571</v>
      </c>
      <c r="G19" s="285" t="s">
        <v>571</v>
      </c>
      <c r="H19" s="301" t="s">
        <v>571</v>
      </c>
      <c r="I19" s="311" t="s">
        <v>571</v>
      </c>
      <c r="J19" s="319" t="s">
        <v>571</v>
      </c>
    </row>
    <row r="20" spans="1:10" ht="40.5" customHeight="1" x14ac:dyDescent="0.15">
      <c r="A20" s="212" t="s">
        <v>629</v>
      </c>
      <c r="B20" s="629" t="s">
        <v>650</v>
      </c>
      <c r="C20" s="630"/>
      <c r="D20" s="43">
        <v>100</v>
      </c>
      <c r="E20" s="254" t="s">
        <v>571</v>
      </c>
      <c r="F20" s="270" t="s">
        <v>571</v>
      </c>
      <c r="G20" s="286" t="s">
        <v>571</v>
      </c>
      <c r="H20" s="302" t="s">
        <v>571</v>
      </c>
      <c r="I20" s="270" t="s">
        <v>571</v>
      </c>
      <c r="J20" s="320" t="s">
        <v>571</v>
      </c>
    </row>
    <row r="21" spans="1:10" ht="27" customHeight="1" x14ac:dyDescent="0.15">
      <c r="A21" s="213" t="s">
        <v>443</v>
      </c>
      <c r="B21" s="631" t="s">
        <v>651</v>
      </c>
      <c r="C21" s="632"/>
      <c r="D21" s="241">
        <v>100</v>
      </c>
      <c r="E21" s="255" t="s">
        <v>571</v>
      </c>
      <c r="F21" s="271" t="s">
        <v>571</v>
      </c>
      <c r="G21" s="287" t="s">
        <v>571</v>
      </c>
      <c r="H21" s="303" t="s">
        <v>571</v>
      </c>
      <c r="I21" s="271" t="s">
        <v>571</v>
      </c>
      <c r="J21" s="321" t="s">
        <v>571</v>
      </c>
    </row>
    <row r="22" spans="1:10" ht="27" customHeight="1" x14ac:dyDescent="0.15">
      <c r="A22" s="214" t="s">
        <v>480</v>
      </c>
      <c r="B22" s="633" t="s">
        <v>56</v>
      </c>
      <c r="C22" s="634"/>
      <c r="D22" s="59">
        <v>100</v>
      </c>
      <c r="E22" s="143">
        <v>308406260</v>
      </c>
      <c r="F22" s="272">
        <v>308406260</v>
      </c>
      <c r="G22" s="288">
        <v>5.45E-2</v>
      </c>
      <c r="H22" s="304">
        <v>308406260</v>
      </c>
      <c r="I22" s="272">
        <v>308406260</v>
      </c>
      <c r="J22" s="322">
        <v>5.45E-2</v>
      </c>
    </row>
    <row r="23" spans="1:10" ht="13.5" customHeight="1" x14ac:dyDescent="0.15">
      <c r="A23" s="215" t="s">
        <v>630</v>
      </c>
      <c r="B23" s="222" t="s">
        <v>652</v>
      </c>
      <c r="C23" s="233"/>
      <c r="D23" s="242" t="s">
        <v>663</v>
      </c>
      <c r="E23" s="256">
        <f t="shared" ref="E23:J23" si="0">IF(COUNT(E24:E30)&gt;0,SUM(E24:E30),"")</f>
        <v>5736766893</v>
      </c>
      <c r="F23" s="273">
        <f t="shared" si="0"/>
        <v>81613609</v>
      </c>
      <c r="G23" s="283">
        <f t="shared" si="0"/>
        <v>1.44E-2</v>
      </c>
      <c r="H23" s="305">
        <f t="shared" si="0"/>
        <v>5736766893</v>
      </c>
      <c r="I23" s="273">
        <f t="shared" si="0"/>
        <v>81613609</v>
      </c>
      <c r="J23" s="323">
        <f t="shared" si="0"/>
        <v>1.44E-2</v>
      </c>
    </row>
    <row r="24" spans="1:10" ht="13.5" customHeight="1" x14ac:dyDescent="0.15">
      <c r="A24" s="28" t="s">
        <v>481</v>
      </c>
      <c r="B24" s="223" t="s">
        <v>591</v>
      </c>
      <c r="C24" s="234"/>
      <c r="D24" s="57" t="s">
        <v>663</v>
      </c>
      <c r="E24" s="257">
        <v>5428360633</v>
      </c>
      <c r="F24" s="274">
        <v>75814949</v>
      </c>
      <c r="G24" s="289">
        <v>1.34E-2</v>
      </c>
      <c r="H24" s="306">
        <v>5428360633</v>
      </c>
      <c r="I24" s="274">
        <v>75814949</v>
      </c>
      <c r="J24" s="324">
        <v>1.34E-2</v>
      </c>
    </row>
    <row r="25" spans="1:10" ht="13.5" customHeight="1" x14ac:dyDescent="0.15">
      <c r="A25" s="28" t="s">
        <v>482</v>
      </c>
      <c r="B25" s="223" t="s">
        <v>600</v>
      </c>
      <c r="C25" s="234"/>
      <c r="D25" s="57" t="s">
        <v>663</v>
      </c>
      <c r="E25" s="257"/>
      <c r="F25" s="274" t="s">
        <v>571</v>
      </c>
      <c r="G25" s="289" t="s">
        <v>571</v>
      </c>
      <c r="H25" s="306"/>
      <c r="I25" s="274" t="s">
        <v>571</v>
      </c>
      <c r="J25" s="324" t="s">
        <v>571</v>
      </c>
    </row>
    <row r="26" spans="1:10" ht="13.5" customHeight="1" x14ac:dyDescent="0.15">
      <c r="A26" s="216" t="s">
        <v>483</v>
      </c>
      <c r="B26" s="224" t="s">
        <v>606</v>
      </c>
      <c r="C26" s="234"/>
      <c r="D26" s="243" t="s">
        <v>663</v>
      </c>
      <c r="E26" s="258"/>
      <c r="F26" s="274" t="s">
        <v>571</v>
      </c>
      <c r="G26" s="289" t="s">
        <v>571</v>
      </c>
      <c r="H26" s="306"/>
      <c r="I26" s="274" t="s">
        <v>571</v>
      </c>
      <c r="J26" s="324" t="s">
        <v>571</v>
      </c>
    </row>
    <row r="27" spans="1:10" ht="13.5" customHeight="1" x14ac:dyDescent="0.15">
      <c r="A27" s="28" t="s">
        <v>484</v>
      </c>
      <c r="B27" s="223" t="s">
        <v>607</v>
      </c>
      <c r="C27" s="233"/>
      <c r="D27" s="57" t="s">
        <v>663</v>
      </c>
      <c r="E27" s="259">
        <v>308406260</v>
      </c>
      <c r="F27" s="274">
        <v>5798660</v>
      </c>
      <c r="G27" s="289">
        <v>1E-3</v>
      </c>
      <c r="H27" s="307">
        <v>308406260</v>
      </c>
      <c r="I27" s="274">
        <v>5798660</v>
      </c>
      <c r="J27" s="324">
        <v>1E-3</v>
      </c>
    </row>
    <row r="28" spans="1:10" ht="13.5" customHeight="1" x14ac:dyDescent="0.15">
      <c r="A28" s="28" t="s">
        <v>485</v>
      </c>
      <c r="B28" s="223" t="s">
        <v>608</v>
      </c>
      <c r="C28" s="234"/>
      <c r="D28" s="57" t="s">
        <v>663</v>
      </c>
      <c r="E28" s="258"/>
      <c r="F28" s="274" t="s">
        <v>571</v>
      </c>
      <c r="G28" s="289" t="s">
        <v>571</v>
      </c>
      <c r="H28" s="307"/>
      <c r="I28" s="274" t="s">
        <v>571</v>
      </c>
      <c r="J28" s="324" t="s">
        <v>571</v>
      </c>
    </row>
    <row r="29" spans="1:10" ht="13.5" customHeight="1" x14ac:dyDescent="0.15">
      <c r="A29" s="28" t="s">
        <v>631</v>
      </c>
      <c r="B29" s="225" t="s">
        <v>609</v>
      </c>
      <c r="C29" s="235"/>
      <c r="D29" s="244" t="s">
        <v>663</v>
      </c>
      <c r="E29" s="258"/>
      <c r="F29" s="274" t="s">
        <v>571</v>
      </c>
      <c r="G29" s="289" t="s">
        <v>571</v>
      </c>
      <c r="H29" s="307"/>
      <c r="I29" s="274" t="s">
        <v>571</v>
      </c>
      <c r="J29" s="324" t="s">
        <v>571</v>
      </c>
    </row>
    <row r="30" spans="1:10" ht="27" customHeight="1" x14ac:dyDescent="0.15">
      <c r="A30" s="28" t="s">
        <v>632</v>
      </c>
      <c r="B30" s="635" t="s">
        <v>610</v>
      </c>
      <c r="C30" s="636"/>
      <c r="D30" s="243" t="s">
        <v>663</v>
      </c>
      <c r="E30" s="258"/>
      <c r="F30" s="275" t="s">
        <v>571</v>
      </c>
      <c r="G30" s="285" t="s">
        <v>571</v>
      </c>
      <c r="H30" s="307"/>
      <c r="I30" s="275" t="s">
        <v>571</v>
      </c>
      <c r="J30" s="325" t="s">
        <v>571</v>
      </c>
    </row>
    <row r="31" spans="1:10" ht="13.5" customHeight="1" x14ac:dyDescent="0.15">
      <c r="A31" s="637" t="s">
        <v>633</v>
      </c>
      <c r="B31" s="638"/>
      <c r="C31" s="639"/>
      <c r="D31" s="60" t="s">
        <v>663</v>
      </c>
      <c r="E31" s="248"/>
      <c r="F31" s="264"/>
      <c r="G31" s="280"/>
      <c r="H31" s="296"/>
      <c r="I31" s="264"/>
      <c r="J31" s="314"/>
    </row>
    <row r="32" spans="1:10" ht="13.5" customHeight="1" x14ac:dyDescent="0.15">
      <c r="A32" s="30" t="s">
        <v>634</v>
      </c>
      <c r="B32" s="226" t="s">
        <v>653</v>
      </c>
      <c r="C32" s="236"/>
      <c r="D32" s="59" t="s">
        <v>663</v>
      </c>
      <c r="E32" s="143" t="s">
        <v>571</v>
      </c>
      <c r="F32" s="272" t="s">
        <v>571</v>
      </c>
      <c r="G32" s="288" t="s">
        <v>571</v>
      </c>
      <c r="H32" s="304" t="s">
        <v>571</v>
      </c>
      <c r="I32" s="272" t="s">
        <v>571</v>
      </c>
      <c r="J32" s="326" t="s">
        <v>571</v>
      </c>
    </row>
    <row r="33" spans="1:10" ht="13.5" customHeight="1" x14ac:dyDescent="0.15">
      <c r="A33" s="30" t="s">
        <v>491</v>
      </c>
      <c r="B33" s="226" t="s">
        <v>654</v>
      </c>
      <c r="C33" s="236"/>
      <c r="D33" s="59" t="s">
        <v>663</v>
      </c>
      <c r="E33" s="143" t="s">
        <v>571</v>
      </c>
      <c r="F33" s="272" t="s">
        <v>571</v>
      </c>
      <c r="G33" s="288" t="s">
        <v>571</v>
      </c>
      <c r="H33" s="304" t="s">
        <v>571</v>
      </c>
      <c r="I33" s="272" t="s">
        <v>571</v>
      </c>
      <c r="J33" s="326" t="s">
        <v>571</v>
      </c>
    </row>
    <row r="34" spans="1:10" ht="27" customHeight="1" x14ac:dyDescent="0.15">
      <c r="A34" s="31" t="s">
        <v>492</v>
      </c>
      <c r="B34" s="623" t="s">
        <v>655</v>
      </c>
      <c r="C34" s="640"/>
      <c r="D34" s="60" t="s">
        <v>664</v>
      </c>
      <c r="E34" s="248" t="s">
        <v>571</v>
      </c>
      <c r="F34" s="264" t="s">
        <v>571</v>
      </c>
      <c r="G34" s="290" t="s">
        <v>571</v>
      </c>
      <c r="H34" s="296" t="s">
        <v>571</v>
      </c>
      <c r="I34" s="264" t="s">
        <v>571</v>
      </c>
      <c r="J34" s="314" t="s">
        <v>571</v>
      </c>
    </row>
    <row r="35" spans="1:10" ht="13.5" customHeight="1" thickBot="1" x14ac:dyDescent="0.2">
      <c r="A35" s="213" t="s">
        <v>635</v>
      </c>
      <c r="B35" s="641" t="s">
        <v>656</v>
      </c>
      <c r="C35" s="642"/>
      <c r="D35" s="241">
        <v>100</v>
      </c>
      <c r="E35" s="260" t="s">
        <v>571</v>
      </c>
      <c r="F35" s="276" t="s">
        <v>571</v>
      </c>
      <c r="G35" s="291" t="s">
        <v>571</v>
      </c>
      <c r="H35" s="308" t="s">
        <v>571</v>
      </c>
      <c r="I35" s="276" t="s">
        <v>571</v>
      </c>
      <c r="J35" s="327" t="s">
        <v>571</v>
      </c>
    </row>
    <row r="36" spans="1:10" ht="13.5" customHeight="1" thickBot="1" x14ac:dyDescent="0.2">
      <c r="A36" s="598" t="s">
        <v>636</v>
      </c>
      <c r="B36" s="599"/>
      <c r="C36" s="599"/>
      <c r="D36" s="600"/>
      <c r="E36" s="261"/>
      <c r="F36" s="277">
        <v>5798660</v>
      </c>
      <c r="G36" s="292">
        <v>1E-3</v>
      </c>
      <c r="H36" s="309"/>
      <c r="I36" s="312">
        <v>5798660</v>
      </c>
      <c r="J36" s="328">
        <v>1E-3</v>
      </c>
    </row>
    <row r="37" spans="1:10" ht="13.5" customHeight="1" thickBot="1" x14ac:dyDescent="0.2">
      <c r="A37" s="598" t="s">
        <v>637</v>
      </c>
      <c r="B37" s="599"/>
      <c r="C37" s="599"/>
      <c r="D37" s="600"/>
      <c r="E37" s="261"/>
      <c r="F37" s="277">
        <f t="array" ref="F37">IF(COUNT(F14,F20,F22:F23,F32:F33,F36)&gt;0,SUM(F14,F20,F22:F23,F32:F33),"")</f>
        <v>390019869</v>
      </c>
      <c r="G37" s="293">
        <v>6.890842759232417E-2</v>
      </c>
      <c r="H37" s="309"/>
      <c r="I37" s="277">
        <f t="array" ref="I37">IF(COUNT(I20,I22:I23,I32:I33,I36,I14)&gt;0,SUM(I20,I22:I23,I32:I33,I14),"")</f>
        <v>390019869</v>
      </c>
      <c r="J37" s="329">
        <v>6.890842759232417E-2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657</v>
      </c>
      <c r="C45" s="645"/>
      <c r="D45" s="560"/>
      <c r="E45" s="646"/>
      <c r="F45" s="647"/>
      <c r="G45" s="278"/>
    </row>
    <row r="46" spans="1:10" ht="13.5" customHeight="1" x14ac:dyDescent="0.15">
      <c r="B46" s="227"/>
      <c r="C46" s="227"/>
      <c r="D46" s="245"/>
      <c r="E46" s="262"/>
      <c r="F46" s="262"/>
      <c r="G46" s="278"/>
    </row>
    <row r="47" spans="1:10" ht="13.5" hidden="1" customHeight="1" x14ac:dyDescent="0.15">
      <c r="B47" s="533" t="s">
        <v>658</v>
      </c>
      <c r="C47" s="533"/>
      <c r="D47" s="648"/>
      <c r="E47" s="655"/>
      <c r="F47" s="656"/>
      <c r="G47" s="278"/>
    </row>
    <row r="48" spans="1:10" ht="13.5" hidden="1" customHeight="1" x14ac:dyDescent="0.15">
      <c r="B48" s="134"/>
      <c r="C48" s="79"/>
      <c r="G48" s="294"/>
    </row>
    <row r="49" spans="1:10" ht="13.5" hidden="1" customHeight="1" x14ac:dyDescent="0.15">
      <c r="B49" s="649" t="s">
        <v>659</v>
      </c>
      <c r="C49" s="649"/>
      <c r="D49" s="650"/>
      <c r="E49" s="655"/>
      <c r="F49" s="656"/>
      <c r="G49" s="278"/>
    </row>
    <row r="50" spans="1:10" ht="13.5" hidden="1" customHeight="1" x14ac:dyDescent="0.15">
      <c r="B50" s="533"/>
      <c r="C50" s="533"/>
      <c r="G50" s="294"/>
    </row>
    <row r="51" spans="1:10" ht="13.5" customHeight="1" x14ac:dyDescent="0.15">
      <c r="B51" s="651" t="s">
        <v>660</v>
      </c>
      <c r="C51" s="651"/>
      <c r="D51" s="652"/>
      <c r="E51" s="646">
        <f>IF((I37="")*(表1!J87="")*(E49=""),"",IFERROR(VALUE(I37),0)+IFERROR(VALUE(表1!J87),0)+IFERROR(VALUE(E49),0))</f>
        <v>5720333281</v>
      </c>
      <c r="F51" s="647"/>
      <c r="G51" s="278"/>
    </row>
    <row r="52" spans="1:10" x14ac:dyDescent="0.15">
      <c r="B52" s="229"/>
      <c r="C52" s="229"/>
      <c r="E52" s="229"/>
      <c r="F52" s="229"/>
      <c r="G52" s="198"/>
    </row>
    <row r="53" spans="1:10" ht="13.5" customHeight="1" x14ac:dyDescent="0.15">
      <c r="B53" s="651" t="s">
        <v>661</v>
      </c>
      <c r="C53" s="651"/>
      <c r="D53" s="652"/>
      <c r="E53" s="653">
        <v>1.0106643354053091</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523</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457</v>
      </c>
      <c r="K1"/>
    </row>
    <row r="2" spans="1:11" x14ac:dyDescent="0.15">
      <c r="A2" s="607" t="s">
        <v>7</v>
      </c>
      <c r="B2" s="607"/>
      <c r="C2" s="607"/>
      <c r="D2" s="607"/>
      <c r="E2" s="607"/>
      <c r="F2" s="607"/>
      <c r="G2" s="607"/>
      <c r="H2" s="607"/>
      <c r="I2" s="607"/>
      <c r="J2" s="199" t="s">
        <v>576</v>
      </c>
    </row>
    <row r="3" spans="1:11" ht="14.25" thickBot="1" x14ac:dyDescent="0.2">
      <c r="A3" s="661" t="s">
        <v>578</v>
      </c>
      <c r="B3" s="661"/>
      <c r="C3" s="67"/>
      <c r="E3" s="156"/>
      <c r="F3" s="121"/>
      <c r="G3" s="67" t="s">
        <v>566</v>
      </c>
      <c r="H3" s="191" t="s">
        <v>568</v>
      </c>
      <c r="I3" s="76">
        <v>1</v>
      </c>
      <c r="J3" s="21" t="s">
        <v>46</v>
      </c>
      <c r="K3" s="13"/>
    </row>
    <row r="4" spans="1:11" ht="27" customHeight="1" x14ac:dyDescent="0.15">
      <c r="A4" s="601" t="s">
        <v>459</v>
      </c>
      <c r="B4" s="616" t="s">
        <v>524</v>
      </c>
      <c r="C4" s="565" t="s">
        <v>613</v>
      </c>
      <c r="D4" s="566"/>
      <c r="E4" s="567"/>
      <c r="F4" s="565" t="s">
        <v>613</v>
      </c>
      <c r="G4" s="567"/>
      <c r="H4" s="616" t="s">
        <v>623</v>
      </c>
      <c r="I4" s="616" t="s">
        <v>624</v>
      </c>
      <c r="J4" s="669" t="s">
        <v>625</v>
      </c>
    </row>
    <row r="5" spans="1:11" ht="38.25" customHeight="1" thickBot="1" x14ac:dyDescent="0.2">
      <c r="A5" s="603"/>
      <c r="B5" s="618"/>
      <c r="C5" s="135" t="s">
        <v>614</v>
      </c>
      <c r="D5" s="146" t="s">
        <v>615</v>
      </c>
      <c r="E5" s="157" t="s">
        <v>617</v>
      </c>
      <c r="F5" s="170" t="s">
        <v>620</v>
      </c>
      <c r="G5" s="170" t="s">
        <v>621</v>
      </c>
      <c r="H5" s="618"/>
      <c r="I5" s="618"/>
      <c r="J5" s="670"/>
    </row>
    <row r="6" spans="1:11" ht="15.95" customHeight="1" x14ac:dyDescent="0.15">
      <c r="A6" s="122" t="s">
        <v>440</v>
      </c>
      <c r="B6" s="127" t="s">
        <v>591</v>
      </c>
      <c r="C6" s="136"/>
      <c r="D6" s="147"/>
      <c r="E6" s="158"/>
      <c r="F6" s="171"/>
      <c r="G6" s="158"/>
      <c r="H6" s="192"/>
      <c r="I6" s="195"/>
      <c r="J6" s="200"/>
    </row>
    <row r="7" spans="1:11" ht="15.95" customHeight="1" x14ac:dyDescent="0.15">
      <c r="A7" s="123" t="s">
        <v>579</v>
      </c>
      <c r="B7" s="128" t="s">
        <v>592</v>
      </c>
      <c r="C7" s="137" t="s">
        <v>571</v>
      </c>
      <c r="D7" s="148" t="s">
        <v>571</v>
      </c>
      <c r="E7" s="159"/>
      <c r="F7" s="172"/>
      <c r="G7" s="181"/>
      <c r="H7" s="137" t="s">
        <v>571</v>
      </c>
      <c r="I7" s="137" t="s">
        <v>571</v>
      </c>
      <c r="J7" s="201" t="s">
        <v>571</v>
      </c>
    </row>
    <row r="8" spans="1:11" ht="15.95" customHeight="1" x14ac:dyDescent="0.15">
      <c r="A8" s="123" t="s">
        <v>580</v>
      </c>
      <c r="B8" s="128" t="s">
        <v>593</v>
      </c>
      <c r="C8" s="137" t="s">
        <v>571</v>
      </c>
      <c r="D8" s="148" t="s">
        <v>571</v>
      </c>
      <c r="E8" s="159" t="s">
        <v>571</v>
      </c>
      <c r="F8" s="172"/>
      <c r="G8" s="181"/>
      <c r="H8" s="137" t="s">
        <v>571</v>
      </c>
      <c r="I8" s="137" t="s">
        <v>571</v>
      </c>
      <c r="J8" s="201" t="s">
        <v>571</v>
      </c>
    </row>
    <row r="9" spans="1:11" ht="15.95" customHeight="1" x14ac:dyDescent="0.15">
      <c r="A9" s="123" t="s">
        <v>581</v>
      </c>
      <c r="B9" s="128" t="s">
        <v>594</v>
      </c>
      <c r="C9" s="137">
        <v>5428360633</v>
      </c>
      <c r="D9" s="148" t="s">
        <v>571</v>
      </c>
      <c r="E9" s="159" t="s">
        <v>571</v>
      </c>
      <c r="F9" s="172">
        <v>5428360633</v>
      </c>
      <c r="G9" s="181"/>
      <c r="H9" s="137">
        <v>379074747</v>
      </c>
      <c r="I9" s="137">
        <v>75814949</v>
      </c>
      <c r="J9" s="201">
        <v>1.34E-2</v>
      </c>
    </row>
    <row r="10" spans="1:11" ht="15.95" customHeight="1" x14ac:dyDescent="0.15">
      <c r="A10" s="123" t="s">
        <v>582</v>
      </c>
      <c r="B10" s="129" t="s">
        <v>595</v>
      </c>
      <c r="C10" s="137" t="s">
        <v>571</v>
      </c>
      <c r="D10" s="148"/>
      <c r="E10" s="159" t="s">
        <v>571</v>
      </c>
      <c r="F10" s="172"/>
      <c r="G10" s="181"/>
      <c r="H10" s="137" t="s">
        <v>571</v>
      </c>
      <c r="I10" s="137" t="s">
        <v>571</v>
      </c>
      <c r="J10" s="201" t="s">
        <v>571</v>
      </c>
    </row>
    <row r="11" spans="1:11" ht="15.95" customHeight="1" x14ac:dyDescent="0.15">
      <c r="A11" s="123" t="s">
        <v>583</v>
      </c>
      <c r="B11" s="129" t="s">
        <v>596</v>
      </c>
      <c r="C11" s="138" t="s">
        <v>571</v>
      </c>
      <c r="D11" s="149" t="s">
        <v>571</v>
      </c>
      <c r="E11" s="160" t="s">
        <v>571</v>
      </c>
      <c r="F11" s="173"/>
      <c r="G11" s="182"/>
      <c r="H11" s="138" t="s">
        <v>571</v>
      </c>
      <c r="I11" s="138" t="s">
        <v>571</v>
      </c>
      <c r="J11" s="202" t="s">
        <v>571</v>
      </c>
    </row>
    <row r="12" spans="1:11" ht="15.95" customHeight="1" x14ac:dyDescent="0.15">
      <c r="A12" s="123" t="s">
        <v>584</v>
      </c>
      <c r="B12" s="128" t="s">
        <v>597</v>
      </c>
      <c r="C12" s="139" t="s">
        <v>571</v>
      </c>
      <c r="D12" s="150" t="s">
        <v>571</v>
      </c>
      <c r="E12" s="161" t="s">
        <v>571</v>
      </c>
      <c r="F12" s="174"/>
      <c r="G12" s="183"/>
      <c r="H12" s="106" t="s">
        <v>571</v>
      </c>
      <c r="I12" s="106" t="s">
        <v>571</v>
      </c>
      <c r="J12" s="203"/>
    </row>
    <row r="13" spans="1:11" ht="15.95" customHeight="1" x14ac:dyDescent="0.15">
      <c r="A13" s="123" t="s">
        <v>585</v>
      </c>
      <c r="B13" s="128" t="s">
        <v>598</v>
      </c>
      <c r="C13" s="137" t="s">
        <v>571</v>
      </c>
      <c r="D13" s="148" t="s">
        <v>571</v>
      </c>
      <c r="E13" s="159" t="s">
        <v>571</v>
      </c>
      <c r="F13" s="172"/>
      <c r="G13" s="181"/>
      <c r="H13" s="137" t="s">
        <v>571</v>
      </c>
      <c r="I13" s="137" t="s">
        <v>571</v>
      </c>
      <c r="J13" s="201" t="s">
        <v>571</v>
      </c>
    </row>
    <row r="14" spans="1:11" ht="15.95" customHeight="1" x14ac:dyDescent="0.15">
      <c r="A14" s="124"/>
      <c r="B14" s="130" t="s">
        <v>599</v>
      </c>
      <c r="C14" s="140">
        <f t="shared" ref="C14:J14" si="0">IF(COUNT(C7:C13)&gt;0,SUM(C7:C13),"")</f>
        <v>5428360633</v>
      </c>
      <c r="D14" s="151" t="str">
        <f t="shared" si="0"/>
        <v/>
      </c>
      <c r="E14" s="162" t="str">
        <f t="shared" si="0"/>
        <v/>
      </c>
      <c r="F14" s="173">
        <f t="shared" si="0"/>
        <v>5428360633</v>
      </c>
      <c r="G14" s="182" t="str">
        <f t="shared" si="0"/>
        <v/>
      </c>
      <c r="H14" s="137">
        <f t="shared" si="0"/>
        <v>379074747</v>
      </c>
      <c r="I14" s="137">
        <f t="shared" si="0"/>
        <v>75814949</v>
      </c>
      <c r="J14" s="204">
        <f t="shared" si="0"/>
        <v>1.34E-2</v>
      </c>
    </row>
    <row r="15" spans="1:11" ht="15.95" customHeight="1" x14ac:dyDescent="0.15">
      <c r="A15" s="125" t="s">
        <v>103</v>
      </c>
      <c r="B15" s="131" t="s">
        <v>600</v>
      </c>
      <c r="C15" s="141"/>
      <c r="D15" s="152"/>
      <c r="E15" s="163"/>
      <c r="F15" s="175"/>
      <c r="G15" s="184"/>
      <c r="H15" s="105"/>
      <c r="I15" s="105"/>
      <c r="J15" s="205"/>
    </row>
    <row r="16" spans="1:11" ht="15.95" customHeight="1" x14ac:dyDescent="0.15">
      <c r="A16" s="123" t="s">
        <v>579</v>
      </c>
      <c r="B16" s="128" t="s">
        <v>601</v>
      </c>
      <c r="C16" s="137" t="s">
        <v>571</v>
      </c>
      <c r="D16" s="148" t="s">
        <v>571</v>
      </c>
      <c r="E16" s="159" t="s">
        <v>571</v>
      </c>
      <c r="F16" s="172"/>
      <c r="G16" s="181"/>
      <c r="H16" s="137" t="s">
        <v>571</v>
      </c>
      <c r="I16" s="95" t="s">
        <v>571</v>
      </c>
      <c r="J16" s="201" t="s">
        <v>571</v>
      </c>
    </row>
    <row r="17" spans="1:10" ht="15.95" customHeight="1" x14ac:dyDescent="0.15">
      <c r="A17" s="123" t="s">
        <v>580</v>
      </c>
      <c r="B17" s="128" t="s">
        <v>602</v>
      </c>
      <c r="C17" s="137" t="s">
        <v>571</v>
      </c>
      <c r="D17" s="148" t="s">
        <v>571</v>
      </c>
      <c r="E17" s="159" t="s">
        <v>571</v>
      </c>
      <c r="F17" s="172"/>
      <c r="G17" s="181"/>
      <c r="H17" s="137" t="s">
        <v>571</v>
      </c>
      <c r="I17" s="95" t="s">
        <v>571</v>
      </c>
      <c r="J17" s="201" t="s">
        <v>571</v>
      </c>
    </row>
    <row r="18" spans="1:10" ht="15.95" customHeight="1" x14ac:dyDescent="0.15">
      <c r="A18" s="123" t="s">
        <v>581</v>
      </c>
      <c r="B18" s="128" t="s">
        <v>603</v>
      </c>
      <c r="C18" s="137" t="s">
        <v>571</v>
      </c>
      <c r="D18" s="148" t="s">
        <v>571</v>
      </c>
      <c r="E18" s="159" t="s">
        <v>571</v>
      </c>
      <c r="F18" s="172"/>
      <c r="G18" s="181"/>
      <c r="H18" s="137" t="s">
        <v>571</v>
      </c>
      <c r="I18" s="95" t="s">
        <v>571</v>
      </c>
      <c r="J18" s="201" t="s">
        <v>571</v>
      </c>
    </row>
    <row r="19" spans="1:10" ht="15.95" customHeight="1" x14ac:dyDescent="0.15">
      <c r="A19" s="123" t="s">
        <v>582</v>
      </c>
      <c r="B19" s="129" t="s">
        <v>604</v>
      </c>
      <c r="C19" s="137" t="s">
        <v>571</v>
      </c>
      <c r="D19" s="148" t="s">
        <v>571</v>
      </c>
      <c r="E19" s="159" t="s">
        <v>571</v>
      </c>
      <c r="F19" s="172"/>
      <c r="G19" s="181"/>
      <c r="H19" s="137" t="s">
        <v>571</v>
      </c>
      <c r="I19" s="95" t="s">
        <v>571</v>
      </c>
      <c r="J19" s="201" t="s">
        <v>571</v>
      </c>
    </row>
    <row r="20" spans="1:10" ht="15.95" customHeight="1" x14ac:dyDescent="0.15">
      <c r="A20" s="28" t="s">
        <v>583</v>
      </c>
      <c r="B20" s="48" t="s">
        <v>605</v>
      </c>
      <c r="C20" s="139" t="s">
        <v>571</v>
      </c>
      <c r="D20" s="150" t="s">
        <v>571</v>
      </c>
      <c r="E20" s="161" t="s">
        <v>571</v>
      </c>
      <c r="F20" s="174"/>
      <c r="G20" s="183"/>
      <c r="H20" s="106" t="s">
        <v>571</v>
      </c>
      <c r="I20" s="106" t="s">
        <v>571</v>
      </c>
      <c r="J20" s="203"/>
    </row>
    <row r="21" spans="1:10" ht="15.95" customHeight="1" x14ac:dyDescent="0.15">
      <c r="A21" s="28" t="s">
        <v>584</v>
      </c>
      <c r="B21" s="48" t="s">
        <v>598</v>
      </c>
      <c r="C21" s="137" t="s">
        <v>571</v>
      </c>
      <c r="D21" s="148" t="s">
        <v>571</v>
      </c>
      <c r="E21" s="159" t="s">
        <v>571</v>
      </c>
      <c r="F21" s="172"/>
      <c r="G21" s="181"/>
      <c r="H21" s="137" t="s">
        <v>571</v>
      </c>
      <c r="I21" s="95" t="s">
        <v>571</v>
      </c>
      <c r="J21" s="201" t="s">
        <v>571</v>
      </c>
    </row>
    <row r="22" spans="1:10" ht="15.95" customHeight="1" x14ac:dyDescent="0.15">
      <c r="A22" s="29"/>
      <c r="B22" s="49" t="s">
        <v>599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586</v>
      </c>
      <c r="B23" s="46" t="s">
        <v>606</v>
      </c>
      <c r="C23" s="142"/>
      <c r="D23" s="153"/>
      <c r="E23" s="164"/>
      <c r="F23" s="176"/>
      <c r="G23" s="185"/>
      <c r="H23" s="142" t="s">
        <v>571</v>
      </c>
      <c r="I23" s="93" t="s">
        <v>571</v>
      </c>
      <c r="J23" s="206" t="s">
        <v>571</v>
      </c>
    </row>
    <row r="24" spans="1:10" ht="15.95" customHeight="1" x14ac:dyDescent="0.15">
      <c r="A24" s="30" t="s">
        <v>63</v>
      </c>
      <c r="B24" s="132" t="s">
        <v>607</v>
      </c>
      <c r="C24" s="142">
        <v>308406260</v>
      </c>
      <c r="D24" s="153" t="s">
        <v>571</v>
      </c>
      <c r="E24" s="164" t="s">
        <v>571</v>
      </c>
      <c r="F24" s="176"/>
      <c r="G24" s="185">
        <v>308406260</v>
      </c>
      <c r="H24" s="142">
        <v>144966513</v>
      </c>
      <c r="I24" s="93">
        <v>5798660</v>
      </c>
      <c r="J24" s="206">
        <v>1E-3</v>
      </c>
    </row>
    <row r="25" spans="1:10" ht="15.95" customHeight="1" x14ac:dyDescent="0.15">
      <c r="A25" s="30" t="s">
        <v>466</v>
      </c>
      <c r="B25" s="47" t="s">
        <v>608</v>
      </c>
      <c r="C25" s="142" t="s">
        <v>571</v>
      </c>
      <c r="D25" s="153" t="s">
        <v>571</v>
      </c>
      <c r="E25" s="164"/>
      <c r="F25" s="176"/>
      <c r="G25" s="185"/>
      <c r="H25" s="142" t="s">
        <v>571</v>
      </c>
      <c r="I25" s="93" t="s">
        <v>571</v>
      </c>
      <c r="J25" s="206" t="s">
        <v>571</v>
      </c>
    </row>
    <row r="26" spans="1:10" ht="15.95" customHeight="1" x14ac:dyDescent="0.15">
      <c r="A26" s="30" t="s">
        <v>587</v>
      </c>
      <c r="B26" s="47" t="s">
        <v>609</v>
      </c>
      <c r="C26" s="142" t="s">
        <v>571</v>
      </c>
      <c r="D26" s="153" t="s">
        <v>571</v>
      </c>
      <c r="E26" s="165" t="s">
        <v>571</v>
      </c>
      <c r="F26" s="176"/>
      <c r="G26" s="185"/>
      <c r="H26" s="142" t="s">
        <v>571</v>
      </c>
      <c r="I26" s="93" t="s">
        <v>571</v>
      </c>
      <c r="J26" s="206" t="s">
        <v>571</v>
      </c>
    </row>
    <row r="27" spans="1:10" ht="27" x14ac:dyDescent="0.15">
      <c r="A27" s="30" t="s">
        <v>588</v>
      </c>
      <c r="B27" s="132" t="s">
        <v>610</v>
      </c>
      <c r="C27" s="646" t="str">
        <f t="array" ref="C27">IF(COUNT(F27:G27)&gt;0,SUM(F27:G27),"")</f>
        <v/>
      </c>
      <c r="D27" s="657"/>
      <c r="E27" s="647"/>
      <c r="F27" s="177"/>
      <c r="G27" s="186"/>
      <c r="H27" s="142" t="s">
        <v>571</v>
      </c>
      <c r="I27" s="93" t="s">
        <v>571</v>
      </c>
      <c r="J27" s="206" t="s">
        <v>571</v>
      </c>
    </row>
    <row r="28" spans="1:10" ht="15.95" customHeight="1" x14ac:dyDescent="0.15">
      <c r="A28" s="658" t="s">
        <v>589</v>
      </c>
      <c r="B28" s="659"/>
      <c r="C28" s="144"/>
      <c r="D28" s="154"/>
      <c r="E28" s="166"/>
      <c r="F28" s="144"/>
      <c r="G28" s="166"/>
      <c r="H28" s="104"/>
      <c r="I28" s="196"/>
      <c r="J28" s="207"/>
    </row>
    <row r="29" spans="1:10" ht="15.95" customHeight="1" thickBot="1" x14ac:dyDescent="0.2">
      <c r="A29" s="126"/>
      <c r="B29" s="133" t="s">
        <v>611</v>
      </c>
      <c r="C29" s="145"/>
      <c r="D29" s="155"/>
      <c r="E29" s="167"/>
      <c r="F29" s="145"/>
      <c r="G29" s="167"/>
      <c r="H29" s="194">
        <f t="array" ref="H29">IF(COUNT(H14,H22:H27)&gt;0,SUM(H14,H22:H27),"")</f>
        <v>524041260</v>
      </c>
      <c r="I29" s="194">
        <f t="array" ref="I29">IF(COUNT(I14,I22:I27)&gt;0,SUM(I14,I22:I27),"")</f>
        <v>81613609</v>
      </c>
      <c r="J29" s="208">
        <f t="array" ref="J29">IF(COUNT(J14,J22:J27)&gt;0,SUM(J14,J22:J27),"")</f>
        <v>1.44E-2</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612</v>
      </c>
      <c r="C32" s="662"/>
      <c r="D32" s="663"/>
      <c r="E32" s="664"/>
      <c r="F32" s="178" t="s">
        <v>59</v>
      </c>
      <c r="G32" s="187" t="s">
        <v>622</v>
      </c>
      <c r="J32" s="13"/>
    </row>
    <row r="33" spans="1:11" x14ac:dyDescent="0.15">
      <c r="D33" s="665" t="s">
        <v>421</v>
      </c>
      <c r="E33" s="168" t="s">
        <v>618</v>
      </c>
      <c r="F33" s="144" t="s">
        <v>571</v>
      </c>
      <c r="G33" s="188" t="s">
        <v>571</v>
      </c>
      <c r="J33" s="13"/>
    </row>
    <row r="34" spans="1:11" x14ac:dyDescent="0.15">
      <c r="D34" s="665"/>
      <c r="E34" s="59" t="s">
        <v>619</v>
      </c>
      <c r="F34" s="179"/>
      <c r="G34" s="189"/>
      <c r="J34" s="13"/>
    </row>
    <row r="35" spans="1:11" ht="13.5" customHeight="1" x14ac:dyDescent="0.15">
      <c r="B35" s="666"/>
      <c r="C35" s="667"/>
      <c r="D35" s="665" t="s">
        <v>616</v>
      </c>
      <c r="E35" s="59" t="s">
        <v>619</v>
      </c>
      <c r="F35" s="179" t="s">
        <v>571</v>
      </c>
      <c r="G35" s="189" t="s">
        <v>571</v>
      </c>
      <c r="J35" s="13"/>
    </row>
    <row r="36" spans="1:11" ht="14.25" thickBot="1" x14ac:dyDescent="0.2">
      <c r="D36" s="668"/>
      <c r="E36" s="169" t="s">
        <v>618</v>
      </c>
      <c r="F36" s="180"/>
      <c r="G36" s="190"/>
      <c r="J36" s="13"/>
    </row>
    <row r="37" spans="1:11" x14ac:dyDescent="0.15">
      <c r="D37" s="79"/>
      <c r="E37" s="79"/>
      <c r="F37" s="79"/>
      <c r="G37" s="79"/>
      <c r="H37" s="79"/>
      <c r="I37" s="198"/>
      <c r="J37" s="13"/>
    </row>
    <row r="38" spans="1:11" ht="13.5" customHeight="1" x14ac:dyDescent="0.15">
      <c r="A38" s="660" t="s">
        <v>590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457</v>
      </c>
      <c r="K1"/>
      <c r="L1"/>
    </row>
    <row r="2" spans="1:15" x14ac:dyDescent="0.15">
      <c r="A2" s="671" t="s">
        <v>7</v>
      </c>
      <c r="B2" s="671"/>
      <c r="C2" s="671"/>
      <c r="D2" s="671"/>
      <c r="E2" s="671"/>
      <c r="F2" s="671"/>
      <c r="G2" s="671"/>
      <c r="H2" s="671"/>
      <c r="I2" s="671"/>
      <c r="J2" s="671"/>
      <c r="K2" s="671"/>
      <c r="L2" s="671"/>
      <c r="M2" s="671"/>
      <c r="N2" s="13"/>
      <c r="O2" s="111" t="s">
        <v>576</v>
      </c>
    </row>
    <row r="3" spans="1:15" ht="14.25" thickBot="1" x14ac:dyDescent="0.2">
      <c r="A3" s="21" t="s">
        <v>458</v>
      </c>
      <c r="D3" s="67"/>
      <c r="E3" s="76"/>
      <c r="F3" s="79"/>
      <c r="G3" s="80" t="s">
        <v>566</v>
      </c>
      <c r="H3" s="82"/>
      <c r="I3" s="67" t="s">
        <v>568</v>
      </c>
      <c r="J3" s="91">
        <v>1</v>
      </c>
      <c r="K3" s="102"/>
      <c r="L3" s="102"/>
      <c r="M3" s="102"/>
      <c r="N3" s="102"/>
      <c r="O3" s="67" t="s">
        <v>46</v>
      </c>
    </row>
    <row r="4" spans="1:15" ht="24" customHeight="1" x14ac:dyDescent="0.15">
      <c r="A4" s="22"/>
      <c r="B4" s="42"/>
      <c r="C4" s="676" t="s">
        <v>551</v>
      </c>
      <c r="D4" s="677"/>
      <c r="E4" s="566"/>
      <c r="F4" s="566"/>
      <c r="G4" s="566"/>
      <c r="H4" s="77"/>
      <c r="I4" s="77"/>
      <c r="J4" s="77"/>
      <c r="K4" s="77"/>
      <c r="L4" s="77"/>
      <c r="M4" s="77"/>
      <c r="N4" s="77"/>
      <c r="O4" s="112"/>
    </row>
    <row r="5" spans="1:15" ht="52.5" customHeight="1" x14ac:dyDescent="0.15">
      <c r="A5" s="23" t="s">
        <v>459</v>
      </c>
      <c r="B5" s="43" t="s">
        <v>524</v>
      </c>
      <c r="C5" s="53" t="s">
        <v>552</v>
      </c>
      <c r="D5" s="678" t="s">
        <v>564</v>
      </c>
      <c r="E5" s="678" t="s">
        <v>565</v>
      </c>
      <c r="F5" s="680"/>
      <c r="G5" s="681"/>
      <c r="H5" s="682" t="s">
        <v>567</v>
      </c>
      <c r="I5" s="684" t="s">
        <v>569</v>
      </c>
      <c r="J5" s="685" t="s">
        <v>570</v>
      </c>
      <c r="K5" s="687" t="s">
        <v>572</v>
      </c>
      <c r="L5" s="672" t="s">
        <v>573</v>
      </c>
      <c r="M5" s="687" t="s">
        <v>574</v>
      </c>
      <c r="N5" s="672" t="s">
        <v>575</v>
      </c>
      <c r="O5" s="674" t="s">
        <v>577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440</v>
      </c>
      <c r="B7" s="45" t="s">
        <v>525</v>
      </c>
      <c r="C7" s="54">
        <v>0</v>
      </c>
      <c r="D7" s="68"/>
      <c r="E7" s="68"/>
      <c r="F7" s="68"/>
      <c r="G7" s="68"/>
      <c r="H7" s="68"/>
      <c r="I7" s="83"/>
      <c r="J7" s="92"/>
      <c r="K7" s="92" t="s">
        <v>571</v>
      </c>
      <c r="L7" s="103"/>
      <c r="M7" s="92" t="s">
        <v>571</v>
      </c>
      <c r="N7" s="68"/>
      <c r="O7" s="113"/>
    </row>
    <row r="8" spans="1:15" ht="27" customHeight="1" x14ac:dyDescent="0.15">
      <c r="A8" s="26" t="s">
        <v>460</v>
      </c>
      <c r="B8" s="46" t="s">
        <v>526</v>
      </c>
      <c r="C8" s="55">
        <v>0</v>
      </c>
      <c r="D8" s="69"/>
      <c r="E8" s="69"/>
      <c r="F8" s="69"/>
      <c r="G8" s="69"/>
      <c r="H8" s="69"/>
      <c r="I8" s="84"/>
      <c r="J8" s="93"/>
      <c r="K8" s="93" t="s">
        <v>571</v>
      </c>
      <c r="L8" s="104"/>
      <c r="M8" s="93"/>
      <c r="N8" s="69"/>
      <c r="O8" s="114"/>
    </row>
    <row r="9" spans="1:15" ht="14.1" customHeight="1" x14ac:dyDescent="0.15">
      <c r="A9" s="27" t="s">
        <v>461</v>
      </c>
      <c r="B9" s="568" t="s">
        <v>527</v>
      </c>
      <c r="C9" s="56">
        <v>0</v>
      </c>
      <c r="D9" s="70"/>
      <c r="E9" s="70"/>
      <c r="F9" s="70"/>
      <c r="G9" s="70"/>
      <c r="H9" s="70"/>
      <c r="I9" s="85"/>
      <c r="J9" s="94"/>
      <c r="K9" s="94" t="s">
        <v>571</v>
      </c>
      <c r="L9" s="105"/>
      <c r="M9" s="94" t="s">
        <v>571</v>
      </c>
      <c r="N9" s="70"/>
      <c r="O9" s="115"/>
    </row>
    <row r="10" spans="1:15" ht="14.1" customHeight="1" x14ac:dyDescent="0.15">
      <c r="A10" s="28" t="s">
        <v>462</v>
      </c>
      <c r="B10" s="569"/>
      <c r="C10" s="57">
        <v>20</v>
      </c>
      <c r="D10" s="71"/>
      <c r="E10" s="71"/>
      <c r="F10" s="71"/>
      <c r="G10" s="71"/>
      <c r="H10" s="71"/>
      <c r="I10" s="86"/>
      <c r="J10" s="95"/>
      <c r="K10" s="95" t="s">
        <v>571</v>
      </c>
      <c r="L10" s="106"/>
      <c r="M10" s="95" t="s">
        <v>571</v>
      </c>
      <c r="N10" s="71"/>
      <c r="O10" s="116"/>
    </row>
    <row r="11" spans="1:15" ht="14.1" customHeight="1" x14ac:dyDescent="0.15">
      <c r="A11" s="28" t="s">
        <v>463</v>
      </c>
      <c r="B11" s="569"/>
      <c r="C11" s="57">
        <v>50</v>
      </c>
      <c r="D11" s="71"/>
      <c r="E11" s="71"/>
      <c r="F11" s="71"/>
      <c r="G11" s="71"/>
      <c r="H11" s="71"/>
      <c r="I11" s="86"/>
      <c r="J11" s="95"/>
      <c r="K11" s="95" t="s">
        <v>571</v>
      </c>
      <c r="L11" s="106"/>
      <c r="M11" s="95" t="s">
        <v>571</v>
      </c>
      <c r="N11" s="71"/>
      <c r="O11" s="116"/>
    </row>
    <row r="12" spans="1:15" ht="14.1" customHeight="1" x14ac:dyDescent="0.15">
      <c r="A12" s="28" t="s">
        <v>464</v>
      </c>
      <c r="B12" s="569"/>
      <c r="C12" s="57">
        <v>100</v>
      </c>
      <c r="D12" s="71"/>
      <c r="E12" s="71"/>
      <c r="F12" s="71"/>
      <c r="G12" s="71"/>
      <c r="H12" s="71"/>
      <c r="I12" s="86"/>
      <c r="J12" s="95"/>
      <c r="K12" s="95" t="s">
        <v>571</v>
      </c>
      <c r="L12" s="106"/>
      <c r="M12" s="95" t="s">
        <v>571</v>
      </c>
      <c r="N12" s="71"/>
      <c r="O12" s="116"/>
    </row>
    <row r="13" spans="1:15" ht="14.1" customHeight="1" x14ac:dyDescent="0.15">
      <c r="A13" s="29" t="s">
        <v>465</v>
      </c>
      <c r="B13" s="570"/>
      <c r="C13" s="58">
        <v>150</v>
      </c>
      <c r="D13" s="72"/>
      <c r="E13" s="72"/>
      <c r="F13" s="72"/>
      <c r="G13" s="72"/>
      <c r="H13" s="72"/>
      <c r="I13" s="87"/>
      <c r="J13" s="96"/>
      <c r="K13" s="96" t="s">
        <v>571</v>
      </c>
      <c r="L13" s="107"/>
      <c r="M13" s="96" t="s">
        <v>571</v>
      </c>
      <c r="N13" s="72"/>
      <c r="O13" s="117"/>
    </row>
    <row r="14" spans="1:15" ht="14.1" customHeight="1" x14ac:dyDescent="0.15">
      <c r="A14" s="30" t="s">
        <v>63</v>
      </c>
      <c r="B14" s="47" t="s">
        <v>528</v>
      </c>
      <c r="C14" s="59">
        <v>0</v>
      </c>
      <c r="D14" s="69"/>
      <c r="E14" s="69"/>
      <c r="F14" s="69"/>
      <c r="G14" s="69"/>
      <c r="H14" s="69"/>
      <c r="I14" s="84"/>
      <c r="J14" s="93"/>
      <c r="K14" s="93" t="s">
        <v>571</v>
      </c>
      <c r="L14" s="104"/>
      <c r="M14" s="93" t="s">
        <v>571</v>
      </c>
      <c r="N14" s="69"/>
      <c r="O14" s="114"/>
    </row>
    <row r="15" spans="1:15" ht="14.1" customHeight="1" x14ac:dyDescent="0.15">
      <c r="A15" s="30" t="s">
        <v>466</v>
      </c>
      <c r="B15" s="47" t="s">
        <v>529</v>
      </c>
      <c r="C15" s="59">
        <v>0</v>
      </c>
      <c r="D15" s="69"/>
      <c r="E15" s="69"/>
      <c r="F15" s="69"/>
      <c r="G15" s="69"/>
      <c r="H15" s="69"/>
      <c r="I15" s="84"/>
      <c r="J15" s="93"/>
      <c r="K15" s="93" t="s">
        <v>571</v>
      </c>
      <c r="L15" s="104"/>
      <c r="M15" s="93"/>
      <c r="N15" s="69"/>
      <c r="O15" s="114"/>
    </row>
    <row r="16" spans="1:15" ht="14.1" customHeight="1" x14ac:dyDescent="0.15">
      <c r="A16" s="27" t="s">
        <v>467</v>
      </c>
      <c r="B16" s="588" t="s">
        <v>530</v>
      </c>
      <c r="C16" s="56">
        <v>20</v>
      </c>
      <c r="D16" s="70"/>
      <c r="E16" s="70"/>
      <c r="F16" s="70"/>
      <c r="G16" s="70"/>
      <c r="H16" s="70"/>
      <c r="I16" s="85"/>
      <c r="J16" s="94"/>
      <c r="K16" s="94" t="s">
        <v>571</v>
      </c>
      <c r="L16" s="105"/>
      <c r="M16" s="94" t="s">
        <v>571</v>
      </c>
      <c r="N16" s="70"/>
      <c r="O16" s="115"/>
    </row>
    <row r="17" spans="1:15" ht="14.1" customHeight="1" x14ac:dyDescent="0.15">
      <c r="A17" s="28" t="s">
        <v>468</v>
      </c>
      <c r="B17" s="575"/>
      <c r="C17" s="57">
        <v>50</v>
      </c>
      <c r="D17" s="71"/>
      <c r="E17" s="71"/>
      <c r="F17" s="71"/>
      <c r="G17" s="71"/>
      <c r="H17" s="71"/>
      <c r="I17" s="86"/>
      <c r="J17" s="95"/>
      <c r="K17" s="95" t="s">
        <v>571</v>
      </c>
      <c r="L17" s="106"/>
      <c r="M17" s="95" t="s">
        <v>571</v>
      </c>
      <c r="N17" s="71"/>
      <c r="O17" s="116"/>
    </row>
    <row r="18" spans="1:15" ht="14.1" customHeight="1" x14ac:dyDescent="0.15">
      <c r="A18" s="28" t="s">
        <v>469</v>
      </c>
      <c r="B18" s="575"/>
      <c r="C18" s="57">
        <v>100</v>
      </c>
      <c r="D18" s="71"/>
      <c r="E18" s="71"/>
      <c r="F18" s="71"/>
      <c r="G18" s="71"/>
      <c r="H18" s="71"/>
      <c r="I18" s="86"/>
      <c r="J18" s="95"/>
      <c r="K18" s="95" t="s">
        <v>571</v>
      </c>
      <c r="L18" s="106"/>
      <c r="M18" s="95" t="s">
        <v>571</v>
      </c>
      <c r="N18" s="71"/>
      <c r="O18" s="116"/>
    </row>
    <row r="19" spans="1:15" ht="14.1" customHeight="1" x14ac:dyDescent="0.15">
      <c r="A19" s="29" t="s">
        <v>470</v>
      </c>
      <c r="B19" s="689"/>
      <c r="C19" s="58">
        <v>150</v>
      </c>
      <c r="D19" s="72"/>
      <c r="E19" s="72"/>
      <c r="F19" s="72"/>
      <c r="G19" s="72"/>
      <c r="H19" s="72"/>
      <c r="I19" s="87"/>
      <c r="J19" s="96"/>
      <c r="K19" s="96" t="s">
        <v>571</v>
      </c>
      <c r="L19" s="107"/>
      <c r="M19" s="96" t="s">
        <v>571</v>
      </c>
      <c r="N19" s="72"/>
      <c r="O19" s="117"/>
    </row>
    <row r="20" spans="1:15" ht="14.1" customHeight="1" x14ac:dyDescent="0.15">
      <c r="A20" s="27" t="s">
        <v>471</v>
      </c>
      <c r="B20" s="690" t="s">
        <v>531</v>
      </c>
      <c r="C20" s="56">
        <v>0</v>
      </c>
      <c r="D20" s="70"/>
      <c r="E20" s="70"/>
      <c r="F20" s="70"/>
      <c r="G20" s="70"/>
      <c r="H20" s="70"/>
      <c r="I20" s="85"/>
      <c r="J20" s="94"/>
      <c r="K20" s="94" t="s">
        <v>571</v>
      </c>
      <c r="L20" s="105"/>
      <c r="M20" s="94" t="s">
        <v>571</v>
      </c>
      <c r="N20" s="70"/>
      <c r="O20" s="115"/>
    </row>
    <row r="21" spans="1:15" ht="14.1" customHeight="1" x14ac:dyDescent="0.15">
      <c r="A21" s="28" t="s">
        <v>472</v>
      </c>
      <c r="B21" s="691"/>
      <c r="C21" s="57">
        <v>20</v>
      </c>
      <c r="D21" s="71"/>
      <c r="E21" s="71"/>
      <c r="F21" s="71"/>
      <c r="G21" s="71"/>
      <c r="H21" s="71"/>
      <c r="I21" s="86"/>
      <c r="J21" s="95"/>
      <c r="K21" s="95" t="s">
        <v>571</v>
      </c>
      <c r="L21" s="106"/>
      <c r="M21" s="95" t="s">
        <v>571</v>
      </c>
      <c r="N21" s="71"/>
      <c r="O21" s="116"/>
    </row>
    <row r="22" spans="1:15" ht="14.1" customHeight="1" x14ac:dyDescent="0.15">
      <c r="A22" s="28" t="s">
        <v>473</v>
      </c>
      <c r="B22" s="691"/>
      <c r="C22" s="57">
        <v>50</v>
      </c>
      <c r="D22" s="71"/>
      <c r="E22" s="71"/>
      <c r="F22" s="71"/>
      <c r="G22" s="71"/>
      <c r="H22" s="71"/>
      <c r="I22" s="86"/>
      <c r="J22" s="95"/>
      <c r="K22" s="95" t="s">
        <v>571</v>
      </c>
      <c r="L22" s="106"/>
      <c r="M22" s="95" t="s">
        <v>571</v>
      </c>
      <c r="N22" s="71"/>
      <c r="O22" s="116"/>
    </row>
    <row r="23" spans="1:15" ht="14.1" customHeight="1" x14ac:dyDescent="0.15">
      <c r="A23" s="28" t="s">
        <v>474</v>
      </c>
      <c r="B23" s="691"/>
      <c r="C23" s="57">
        <v>100</v>
      </c>
      <c r="D23" s="71"/>
      <c r="E23" s="71"/>
      <c r="F23" s="71"/>
      <c r="G23" s="71"/>
      <c r="H23" s="71"/>
      <c r="I23" s="86"/>
      <c r="J23" s="95"/>
      <c r="K23" s="95" t="s">
        <v>571</v>
      </c>
      <c r="L23" s="106"/>
      <c r="M23" s="95" t="s">
        <v>571</v>
      </c>
      <c r="N23" s="71"/>
      <c r="O23" s="116"/>
    </row>
    <row r="24" spans="1:15" ht="14.1" customHeight="1" x14ac:dyDescent="0.15">
      <c r="A24" s="29" t="s">
        <v>475</v>
      </c>
      <c r="B24" s="692"/>
      <c r="C24" s="58">
        <v>150</v>
      </c>
      <c r="D24" s="72"/>
      <c r="E24" s="72"/>
      <c r="F24" s="72"/>
      <c r="G24" s="72"/>
      <c r="H24" s="72"/>
      <c r="I24" s="87"/>
      <c r="J24" s="96"/>
      <c r="K24" s="96" t="s">
        <v>571</v>
      </c>
      <c r="L24" s="107"/>
      <c r="M24" s="96" t="s">
        <v>571</v>
      </c>
      <c r="N24" s="72"/>
      <c r="O24" s="117"/>
    </row>
    <row r="25" spans="1:15" ht="14.1" customHeight="1" x14ac:dyDescent="0.15">
      <c r="A25" s="27" t="s">
        <v>476</v>
      </c>
      <c r="B25" s="577" t="s">
        <v>532</v>
      </c>
      <c r="C25" s="56">
        <v>10</v>
      </c>
      <c r="D25" s="70"/>
      <c r="E25" s="70"/>
      <c r="F25" s="70"/>
      <c r="G25" s="70"/>
      <c r="H25" s="70"/>
      <c r="I25" s="85"/>
      <c r="J25" s="94"/>
      <c r="K25" s="94" t="s">
        <v>571</v>
      </c>
      <c r="L25" s="105"/>
      <c r="M25" s="94"/>
      <c r="N25" s="70"/>
      <c r="O25" s="115"/>
    </row>
    <row r="26" spans="1:15" ht="14.1" customHeight="1" x14ac:dyDescent="0.15">
      <c r="A26" s="29" t="s">
        <v>477</v>
      </c>
      <c r="B26" s="579"/>
      <c r="C26" s="58">
        <v>20</v>
      </c>
      <c r="D26" s="72"/>
      <c r="E26" s="72"/>
      <c r="F26" s="72"/>
      <c r="G26" s="72"/>
      <c r="H26" s="72"/>
      <c r="I26" s="87"/>
      <c r="J26" s="96"/>
      <c r="K26" s="96" t="s">
        <v>571</v>
      </c>
      <c r="L26" s="107"/>
      <c r="M26" s="96" t="s">
        <v>571</v>
      </c>
      <c r="N26" s="72"/>
      <c r="O26" s="117"/>
    </row>
    <row r="27" spans="1:15" ht="14.1" customHeight="1" x14ac:dyDescent="0.15">
      <c r="A27" s="27" t="s">
        <v>478</v>
      </c>
      <c r="B27" s="580" t="s">
        <v>533</v>
      </c>
      <c r="C27" s="56">
        <v>10</v>
      </c>
      <c r="D27" s="73"/>
      <c r="E27" s="73"/>
      <c r="F27" s="73"/>
      <c r="G27" s="73"/>
      <c r="H27" s="73"/>
      <c r="I27" s="88"/>
      <c r="J27" s="97"/>
      <c r="K27" s="97" t="s">
        <v>571</v>
      </c>
      <c r="L27" s="108"/>
      <c r="M27" s="97" t="s">
        <v>571</v>
      </c>
      <c r="N27" s="73"/>
      <c r="O27" s="118"/>
    </row>
    <row r="28" spans="1:15" ht="14.1" customHeight="1" x14ac:dyDescent="0.15">
      <c r="A28" s="27" t="s">
        <v>479</v>
      </c>
      <c r="B28" s="582"/>
      <c r="C28" s="58">
        <v>20</v>
      </c>
      <c r="D28" s="73"/>
      <c r="E28" s="73"/>
      <c r="F28" s="73"/>
      <c r="G28" s="73"/>
      <c r="H28" s="73"/>
      <c r="I28" s="88"/>
      <c r="J28" s="97"/>
      <c r="K28" s="97" t="s">
        <v>571</v>
      </c>
      <c r="L28" s="108"/>
      <c r="M28" s="97" t="s">
        <v>571</v>
      </c>
      <c r="N28" s="73"/>
      <c r="O28" s="118"/>
    </row>
    <row r="29" spans="1:15" ht="14.1" customHeight="1" x14ac:dyDescent="0.15">
      <c r="A29" s="30" t="s">
        <v>480</v>
      </c>
      <c r="B29" s="47" t="s">
        <v>534</v>
      </c>
      <c r="C29" s="59">
        <v>20</v>
      </c>
      <c r="D29" s="69"/>
      <c r="E29" s="69"/>
      <c r="F29" s="69"/>
      <c r="G29" s="69"/>
      <c r="H29" s="69"/>
      <c r="I29" s="84"/>
      <c r="J29" s="93"/>
      <c r="K29" s="93" t="s">
        <v>571</v>
      </c>
      <c r="L29" s="104"/>
      <c r="M29" s="93" t="s">
        <v>571</v>
      </c>
      <c r="N29" s="69"/>
      <c r="O29" s="114"/>
    </row>
    <row r="30" spans="1:15" ht="14.1" customHeight="1" x14ac:dyDescent="0.15">
      <c r="A30" s="27" t="s">
        <v>481</v>
      </c>
      <c r="B30" s="568" t="s">
        <v>432</v>
      </c>
      <c r="C30" s="56">
        <v>20</v>
      </c>
      <c r="D30" s="70"/>
      <c r="E30" s="70"/>
      <c r="F30" s="70"/>
      <c r="G30" s="70"/>
      <c r="H30" s="70"/>
      <c r="I30" s="85"/>
      <c r="J30" s="94"/>
      <c r="K30" s="94" t="s">
        <v>571</v>
      </c>
      <c r="L30" s="105"/>
      <c r="M30" s="94"/>
      <c r="N30" s="70"/>
      <c r="O30" s="115"/>
    </row>
    <row r="31" spans="1:15" ht="14.1" customHeight="1" x14ac:dyDescent="0.15">
      <c r="A31" s="28" t="s">
        <v>482</v>
      </c>
      <c r="B31" s="569"/>
      <c r="C31" s="57">
        <v>50</v>
      </c>
      <c r="D31" s="71"/>
      <c r="E31" s="71"/>
      <c r="F31" s="71"/>
      <c r="G31" s="71"/>
      <c r="H31" s="71"/>
      <c r="I31" s="86"/>
      <c r="J31" s="95"/>
      <c r="K31" s="95" t="s">
        <v>571</v>
      </c>
      <c r="L31" s="106"/>
      <c r="M31" s="95" t="s">
        <v>571</v>
      </c>
      <c r="N31" s="71"/>
      <c r="O31" s="116"/>
    </row>
    <row r="32" spans="1:15" ht="14.1" customHeight="1" x14ac:dyDescent="0.15">
      <c r="A32" s="28" t="s">
        <v>483</v>
      </c>
      <c r="B32" s="569"/>
      <c r="C32" s="57">
        <v>100</v>
      </c>
      <c r="D32" s="71"/>
      <c r="E32" s="71"/>
      <c r="F32" s="71"/>
      <c r="G32" s="71"/>
      <c r="H32" s="71"/>
      <c r="I32" s="86"/>
      <c r="J32" s="95"/>
      <c r="K32" s="95" t="s">
        <v>571</v>
      </c>
      <c r="L32" s="106"/>
      <c r="M32" s="95" t="s">
        <v>571</v>
      </c>
      <c r="N32" s="71"/>
      <c r="O32" s="116"/>
    </row>
    <row r="33" spans="1:15" ht="14.1" customHeight="1" x14ac:dyDescent="0.15">
      <c r="A33" s="28" t="s">
        <v>484</v>
      </c>
      <c r="B33" s="569"/>
      <c r="C33" s="57">
        <v>150</v>
      </c>
      <c r="D33" s="71"/>
      <c r="E33" s="71"/>
      <c r="F33" s="71"/>
      <c r="G33" s="71"/>
      <c r="H33" s="71"/>
      <c r="I33" s="86"/>
      <c r="J33" s="95"/>
      <c r="K33" s="95" t="s">
        <v>571</v>
      </c>
      <c r="L33" s="106"/>
      <c r="M33" s="95" t="s">
        <v>571</v>
      </c>
      <c r="N33" s="71"/>
      <c r="O33" s="116"/>
    </row>
    <row r="34" spans="1:15" ht="14.1" customHeight="1" x14ac:dyDescent="0.15">
      <c r="A34" s="29" t="s">
        <v>485</v>
      </c>
      <c r="B34" s="570"/>
      <c r="C34" s="58">
        <v>250</v>
      </c>
      <c r="D34" s="72"/>
      <c r="E34" s="72"/>
      <c r="F34" s="72"/>
      <c r="G34" s="72"/>
      <c r="H34" s="72"/>
      <c r="I34" s="87"/>
      <c r="J34" s="96"/>
      <c r="K34" s="96" t="s">
        <v>571</v>
      </c>
      <c r="L34" s="107"/>
      <c r="M34" s="96" t="s">
        <v>571</v>
      </c>
      <c r="N34" s="72"/>
      <c r="O34" s="117"/>
    </row>
    <row r="35" spans="1:15" ht="14.1" customHeight="1" x14ac:dyDescent="0.15">
      <c r="A35" s="27" t="s">
        <v>486</v>
      </c>
      <c r="B35" s="690" t="s">
        <v>535</v>
      </c>
      <c r="C35" s="56">
        <v>20</v>
      </c>
      <c r="D35" s="70"/>
      <c r="E35" s="70"/>
      <c r="F35" s="70"/>
      <c r="G35" s="70"/>
      <c r="H35" s="70"/>
      <c r="I35" s="85"/>
      <c r="J35" s="94"/>
      <c r="K35" s="94" t="s">
        <v>571</v>
      </c>
      <c r="L35" s="105"/>
      <c r="M35" s="94" t="s">
        <v>571</v>
      </c>
      <c r="N35" s="70"/>
      <c r="O35" s="115"/>
    </row>
    <row r="36" spans="1:15" ht="14.1" customHeight="1" x14ac:dyDescent="0.15">
      <c r="A36" s="28" t="s">
        <v>487</v>
      </c>
      <c r="B36" s="691"/>
      <c r="C36" s="57">
        <v>50</v>
      </c>
      <c r="D36" s="71"/>
      <c r="E36" s="71"/>
      <c r="F36" s="71"/>
      <c r="G36" s="71"/>
      <c r="H36" s="71"/>
      <c r="I36" s="86"/>
      <c r="J36" s="95"/>
      <c r="K36" s="95" t="s">
        <v>571</v>
      </c>
      <c r="L36" s="106"/>
      <c r="M36" s="95" t="s">
        <v>571</v>
      </c>
      <c r="N36" s="71"/>
      <c r="O36" s="116"/>
    </row>
    <row r="37" spans="1:15" ht="14.1" customHeight="1" x14ac:dyDescent="0.15">
      <c r="A37" s="28" t="s">
        <v>488</v>
      </c>
      <c r="B37" s="691"/>
      <c r="C37" s="57">
        <v>100</v>
      </c>
      <c r="D37" s="71"/>
      <c r="E37" s="71"/>
      <c r="F37" s="71"/>
      <c r="G37" s="71"/>
      <c r="H37" s="71"/>
      <c r="I37" s="86"/>
      <c r="J37" s="95"/>
      <c r="K37" s="95" t="s">
        <v>571</v>
      </c>
      <c r="L37" s="106"/>
      <c r="M37" s="95" t="s">
        <v>571</v>
      </c>
      <c r="N37" s="71"/>
      <c r="O37" s="116"/>
    </row>
    <row r="38" spans="1:15" ht="14.1" customHeight="1" x14ac:dyDescent="0.15">
      <c r="A38" s="28" t="s">
        <v>489</v>
      </c>
      <c r="B38" s="691"/>
      <c r="C38" s="57">
        <v>150</v>
      </c>
      <c r="D38" s="71"/>
      <c r="E38" s="71"/>
      <c r="F38" s="71"/>
      <c r="G38" s="71"/>
      <c r="H38" s="71"/>
      <c r="I38" s="86"/>
      <c r="J38" s="95"/>
      <c r="K38" s="95" t="s">
        <v>571</v>
      </c>
      <c r="L38" s="106"/>
      <c r="M38" s="95" t="s">
        <v>571</v>
      </c>
      <c r="N38" s="71"/>
      <c r="O38" s="116"/>
    </row>
    <row r="39" spans="1:15" ht="14.1" customHeight="1" x14ac:dyDescent="0.15">
      <c r="A39" s="29" t="s">
        <v>490</v>
      </c>
      <c r="B39" s="692"/>
      <c r="C39" s="58">
        <v>250</v>
      </c>
      <c r="D39" s="72"/>
      <c r="E39" s="72"/>
      <c r="F39" s="72"/>
      <c r="G39" s="72"/>
      <c r="H39" s="72"/>
      <c r="I39" s="87"/>
      <c r="J39" s="96"/>
      <c r="K39" s="96" t="s">
        <v>571</v>
      </c>
      <c r="L39" s="107"/>
      <c r="M39" s="96" t="s">
        <v>571</v>
      </c>
      <c r="N39" s="72"/>
      <c r="O39" s="117"/>
    </row>
    <row r="40" spans="1:15" ht="14.1" customHeight="1" x14ac:dyDescent="0.15">
      <c r="A40" s="30" t="s">
        <v>491</v>
      </c>
      <c r="B40" s="47" t="s">
        <v>536</v>
      </c>
      <c r="C40" s="59">
        <v>75</v>
      </c>
      <c r="D40" s="69"/>
      <c r="E40" s="69"/>
      <c r="F40" s="69"/>
      <c r="G40" s="69"/>
      <c r="H40" s="69"/>
      <c r="I40" s="84"/>
      <c r="J40" s="93"/>
      <c r="K40" s="93" t="s">
        <v>571</v>
      </c>
      <c r="L40" s="104"/>
      <c r="M40" s="93" t="s">
        <v>571</v>
      </c>
      <c r="N40" s="69"/>
      <c r="O40" s="114"/>
    </row>
    <row r="41" spans="1:15" ht="14.1" customHeight="1" x14ac:dyDescent="0.15">
      <c r="A41" s="31" t="s">
        <v>492</v>
      </c>
      <c r="B41" s="51" t="s">
        <v>537</v>
      </c>
      <c r="C41" s="60">
        <v>35</v>
      </c>
      <c r="D41" s="69"/>
      <c r="E41" s="69"/>
      <c r="F41" s="69"/>
      <c r="G41" s="69"/>
      <c r="H41" s="69"/>
      <c r="I41" s="84"/>
      <c r="J41" s="98" t="s">
        <v>571</v>
      </c>
      <c r="K41" s="98" t="s">
        <v>571</v>
      </c>
      <c r="L41" s="104"/>
      <c r="M41" s="98" t="s">
        <v>571</v>
      </c>
      <c r="N41" s="69"/>
      <c r="O41" s="114"/>
    </row>
    <row r="42" spans="1:15" ht="14.1" customHeight="1" x14ac:dyDescent="0.15">
      <c r="A42" s="27" t="s">
        <v>493</v>
      </c>
      <c r="B42" s="698" t="s">
        <v>538</v>
      </c>
      <c r="C42" s="56">
        <v>100</v>
      </c>
      <c r="D42" s="70"/>
      <c r="E42" s="70"/>
      <c r="F42" s="70"/>
      <c r="G42" s="70"/>
      <c r="H42" s="70"/>
      <c r="I42" s="85"/>
      <c r="J42" s="94" t="s">
        <v>571</v>
      </c>
      <c r="K42" s="94" t="s">
        <v>571</v>
      </c>
      <c r="L42" s="105"/>
      <c r="M42" s="94" t="s">
        <v>571</v>
      </c>
      <c r="N42" s="70"/>
      <c r="O42" s="115"/>
    </row>
    <row r="43" spans="1:15" ht="14.1" customHeight="1" x14ac:dyDescent="0.15">
      <c r="A43" s="29" t="s">
        <v>494</v>
      </c>
      <c r="B43" s="699"/>
      <c r="C43" s="58">
        <v>150</v>
      </c>
      <c r="D43" s="72"/>
      <c r="E43" s="72"/>
      <c r="F43" s="72"/>
      <c r="G43" s="72"/>
      <c r="H43" s="72"/>
      <c r="I43" s="87"/>
      <c r="J43" s="96" t="s">
        <v>571</v>
      </c>
      <c r="K43" s="96" t="s">
        <v>571</v>
      </c>
      <c r="L43" s="107"/>
      <c r="M43" s="96" t="s">
        <v>571</v>
      </c>
      <c r="N43" s="72"/>
      <c r="O43" s="117"/>
    </row>
    <row r="44" spans="1:15" ht="14.1" customHeight="1" x14ac:dyDescent="0.15">
      <c r="A44" s="32" t="s">
        <v>495</v>
      </c>
      <c r="B44" s="690" t="s">
        <v>539</v>
      </c>
      <c r="C44" s="61">
        <v>50</v>
      </c>
      <c r="D44" s="70"/>
      <c r="E44" s="70"/>
      <c r="F44" s="70"/>
      <c r="G44" s="70"/>
      <c r="H44" s="70"/>
      <c r="I44" s="85"/>
      <c r="J44" s="99" t="s">
        <v>571</v>
      </c>
      <c r="K44" s="99" t="s">
        <v>571</v>
      </c>
      <c r="L44" s="105"/>
      <c r="M44" s="99" t="s">
        <v>571</v>
      </c>
      <c r="N44" s="70"/>
      <c r="O44" s="115"/>
    </row>
    <row r="45" spans="1:15" ht="14.1" customHeight="1" x14ac:dyDescent="0.15">
      <c r="A45" s="33" t="s">
        <v>496</v>
      </c>
      <c r="B45" s="691"/>
      <c r="C45" s="62">
        <v>100</v>
      </c>
      <c r="D45" s="71"/>
      <c r="E45" s="71"/>
      <c r="F45" s="71"/>
      <c r="G45" s="71"/>
      <c r="H45" s="71"/>
      <c r="I45" s="86"/>
      <c r="J45" s="100" t="s">
        <v>571</v>
      </c>
      <c r="K45" s="100" t="s">
        <v>571</v>
      </c>
      <c r="L45" s="106"/>
      <c r="M45" s="100" t="s">
        <v>571</v>
      </c>
      <c r="N45" s="71"/>
      <c r="O45" s="116"/>
    </row>
    <row r="46" spans="1:15" ht="14.1" customHeight="1" x14ac:dyDescent="0.15">
      <c r="A46" s="29" t="s">
        <v>497</v>
      </c>
      <c r="B46" s="692"/>
      <c r="C46" s="58">
        <v>150</v>
      </c>
      <c r="D46" s="72"/>
      <c r="E46" s="72"/>
      <c r="F46" s="72"/>
      <c r="G46" s="72"/>
      <c r="H46" s="72"/>
      <c r="I46" s="87"/>
      <c r="J46" s="96" t="s">
        <v>571</v>
      </c>
      <c r="K46" s="96" t="s">
        <v>571</v>
      </c>
      <c r="L46" s="107"/>
      <c r="M46" s="96" t="s">
        <v>571</v>
      </c>
      <c r="N46" s="72"/>
      <c r="O46" s="117"/>
    </row>
    <row r="47" spans="1:15" ht="14.1" customHeight="1" x14ac:dyDescent="0.15">
      <c r="A47" s="31" t="s">
        <v>498</v>
      </c>
      <c r="B47" s="51" t="s">
        <v>540</v>
      </c>
      <c r="C47" s="60">
        <v>20</v>
      </c>
      <c r="D47" s="69"/>
      <c r="E47" s="69"/>
      <c r="F47" s="69"/>
      <c r="G47" s="69"/>
      <c r="H47" s="69"/>
      <c r="I47" s="84"/>
      <c r="J47" s="98" t="s">
        <v>571</v>
      </c>
      <c r="K47" s="98" t="s">
        <v>571</v>
      </c>
      <c r="L47" s="104"/>
      <c r="M47" s="98" t="s">
        <v>571</v>
      </c>
      <c r="N47" s="69"/>
      <c r="O47" s="114"/>
    </row>
    <row r="48" spans="1:15" ht="14.1" customHeight="1" x14ac:dyDescent="0.15">
      <c r="A48" s="31" t="s">
        <v>499</v>
      </c>
      <c r="B48" s="51" t="s">
        <v>541</v>
      </c>
      <c r="C48" s="60">
        <v>10</v>
      </c>
      <c r="D48" s="69"/>
      <c r="E48" s="69"/>
      <c r="F48" s="69"/>
      <c r="G48" s="69"/>
      <c r="H48" s="69"/>
      <c r="I48" s="84"/>
      <c r="J48" s="98" t="s">
        <v>571</v>
      </c>
      <c r="K48" s="98" t="s">
        <v>571</v>
      </c>
      <c r="L48" s="104"/>
      <c r="M48" s="98" t="s">
        <v>571</v>
      </c>
      <c r="N48" s="69"/>
      <c r="O48" s="114"/>
    </row>
    <row r="49" spans="1:15" ht="30" customHeight="1" x14ac:dyDescent="0.15">
      <c r="A49" s="31" t="s">
        <v>500</v>
      </c>
      <c r="B49" s="52" t="s">
        <v>542</v>
      </c>
      <c r="C49" s="60">
        <v>10</v>
      </c>
      <c r="D49" s="69"/>
      <c r="E49" s="69"/>
      <c r="F49" s="69"/>
      <c r="G49" s="69"/>
      <c r="H49" s="69"/>
      <c r="I49" s="84"/>
      <c r="J49" s="98" t="s">
        <v>571</v>
      </c>
      <c r="K49" s="98" t="s">
        <v>571</v>
      </c>
      <c r="L49" s="104"/>
      <c r="M49" s="98" t="s">
        <v>571</v>
      </c>
      <c r="N49" s="69"/>
      <c r="O49" s="114"/>
    </row>
    <row r="50" spans="1:15" ht="30" customHeight="1" x14ac:dyDescent="0.15">
      <c r="A50" s="34" t="s">
        <v>501</v>
      </c>
      <c r="B50" s="580" t="s">
        <v>431</v>
      </c>
      <c r="C50" s="56">
        <v>100</v>
      </c>
      <c r="D50" s="70"/>
      <c r="E50" s="70"/>
      <c r="F50" s="70"/>
      <c r="G50" s="70"/>
      <c r="H50" s="70"/>
      <c r="I50" s="85"/>
      <c r="J50" s="94"/>
      <c r="K50" s="94" t="s">
        <v>571</v>
      </c>
      <c r="L50" s="105"/>
      <c r="M50" s="94"/>
      <c r="N50" s="70"/>
      <c r="O50" s="115"/>
    </row>
    <row r="51" spans="1:15" ht="14.1" customHeight="1" x14ac:dyDescent="0.15">
      <c r="A51" s="35" t="s">
        <v>502</v>
      </c>
      <c r="B51" s="582"/>
      <c r="C51" s="58">
        <v>250</v>
      </c>
      <c r="D51" s="68"/>
      <c r="E51" s="68"/>
      <c r="F51" s="68"/>
      <c r="G51" s="68"/>
      <c r="H51" s="68"/>
      <c r="I51" s="83"/>
      <c r="J51" s="92"/>
      <c r="K51" s="92" t="s">
        <v>571</v>
      </c>
      <c r="L51" s="103"/>
      <c r="M51" s="92"/>
      <c r="N51" s="68"/>
      <c r="O51" s="113"/>
    </row>
    <row r="52" spans="1:15" ht="14.1" customHeight="1" x14ac:dyDescent="0.15">
      <c r="A52" s="30" t="s">
        <v>503</v>
      </c>
      <c r="B52" s="47" t="s">
        <v>543</v>
      </c>
      <c r="C52" s="59">
        <v>100</v>
      </c>
      <c r="D52" s="69"/>
      <c r="E52" s="69"/>
      <c r="F52" s="69"/>
      <c r="G52" s="69"/>
      <c r="H52" s="69"/>
      <c r="I52" s="84"/>
      <c r="J52" s="93"/>
      <c r="K52" s="93" t="s">
        <v>571</v>
      </c>
      <c r="L52" s="104"/>
      <c r="M52" s="93" t="s">
        <v>571</v>
      </c>
      <c r="N52" s="69"/>
      <c r="O52" s="114"/>
    </row>
    <row r="53" spans="1:15" ht="14.1" customHeight="1" x14ac:dyDescent="0.15">
      <c r="A53" s="36" t="s">
        <v>504</v>
      </c>
      <c r="B53" s="693" t="s">
        <v>544</v>
      </c>
      <c r="C53" s="63" t="s">
        <v>553</v>
      </c>
      <c r="D53" s="70"/>
      <c r="E53" s="70"/>
      <c r="F53" s="70"/>
      <c r="G53" s="70"/>
      <c r="H53" s="70"/>
      <c r="I53" s="85"/>
      <c r="J53" s="94"/>
      <c r="K53" s="94" t="s">
        <v>571</v>
      </c>
      <c r="L53" s="105"/>
      <c r="M53" s="94" t="s">
        <v>571</v>
      </c>
      <c r="N53" s="70"/>
      <c r="O53" s="115"/>
    </row>
    <row r="54" spans="1:15" ht="14.1" customHeight="1" x14ac:dyDescent="0.15">
      <c r="A54" s="28" t="s">
        <v>505</v>
      </c>
      <c r="B54" s="694"/>
      <c r="C54" s="64" t="s">
        <v>554</v>
      </c>
      <c r="D54" s="71"/>
      <c r="E54" s="71"/>
      <c r="F54" s="71"/>
      <c r="G54" s="71"/>
      <c r="H54" s="71"/>
      <c r="I54" s="86"/>
      <c r="J54" s="95"/>
      <c r="K54" s="95" t="s">
        <v>571</v>
      </c>
      <c r="L54" s="106"/>
      <c r="M54" s="95" t="s">
        <v>571</v>
      </c>
      <c r="N54" s="71"/>
      <c r="O54" s="116"/>
    </row>
    <row r="55" spans="1:15" ht="14.1" customHeight="1" x14ac:dyDescent="0.15">
      <c r="A55" s="28" t="s">
        <v>506</v>
      </c>
      <c r="B55" s="694"/>
      <c r="C55" s="64" t="s">
        <v>555</v>
      </c>
      <c r="D55" s="71"/>
      <c r="E55" s="71"/>
      <c r="F55" s="71"/>
      <c r="G55" s="71"/>
      <c r="H55" s="71"/>
      <c r="I55" s="86"/>
      <c r="J55" s="95"/>
      <c r="K55" s="95" t="s">
        <v>571</v>
      </c>
      <c r="L55" s="106"/>
      <c r="M55" s="95" t="s">
        <v>571</v>
      </c>
      <c r="N55" s="71"/>
      <c r="O55" s="116"/>
    </row>
    <row r="56" spans="1:15" ht="14.1" customHeight="1" x14ac:dyDescent="0.15">
      <c r="A56" s="28" t="s">
        <v>507</v>
      </c>
      <c r="B56" s="694"/>
      <c r="C56" s="64" t="s">
        <v>556</v>
      </c>
      <c r="D56" s="71"/>
      <c r="E56" s="71"/>
      <c r="F56" s="71"/>
      <c r="G56" s="71"/>
      <c r="H56" s="71"/>
      <c r="I56" s="86"/>
      <c r="J56" s="95"/>
      <c r="K56" s="95" t="s">
        <v>571</v>
      </c>
      <c r="L56" s="106"/>
      <c r="M56" s="95" t="s">
        <v>571</v>
      </c>
      <c r="N56" s="71"/>
      <c r="O56" s="116"/>
    </row>
    <row r="57" spans="1:15" ht="14.1" customHeight="1" x14ac:dyDescent="0.15">
      <c r="A57" s="29" t="s">
        <v>508</v>
      </c>
      <c r="B57" s="696"/>
      <c r="C57" s="65">
        <v>1250</v>
      </c>
      <c r="D57" s="72"/>
      <c r="E57" s="72"/>
      <c r="F57" s="72"/>
      <c r="G57" s="72"/>
      <c r="H57" s="72"/>
      <c r="I57" s="72"/>
      <c r="J57" s="96"/>
      <c r="K57" s="96" t="s">
        <v>571</v>
      </c>
      <c r="L57" s="107"/>
      <c r="M57" s="96" t="s">
        <v>571</v>
      </c>
      <c r="N57" s="72"/>
      <c r="O57" s="117"/>
    </row>
    <row r="58" spans="1:15" ht="14.1" customHeight="1" x14ac:dyDescent="0.15">
      <c r="A58" s="36" t="s">
        <v>509</v>
      </c>
      <c r="B58" s="690" t="s">
        <v>545</v>
      </c>
      <c r="C58" s="63" t="s">
        <v>557</v>
      </c>
      <c r="D58" s="70"/>
      <c r="E58" s="70"/>
      <c r="F58" s="70"/>
      <c r="G58" s="70"/>
      <c r="H58" s="70"/>
      <c r="I58" s="85"/>
      <c r="J58" s="94"/>
      <c r="K58" s="94" t="s">
        <v>571</v>
      </c>
      <c r="L58" s="105"/>
      <c r="M58" s="94" t="s">
        <v>571</v>
      </c>
      <c r="N58" s="70"/>
      <c r="O58" s="115"/>
    </row>
    <row r="59" spans="1:15" ht="14.1" customHeight="1" x14ac:dyDescent="0.15">
      <c r="A59" s="37" t="s">
        <v>510</v>
      </c>
      <c r="B59" s="691"/>
      <c r="C59" s="64" t="s">
        <v>558</v>
      </c>
      <c r="D59" s="71"/>
      <c r="E59" s="71"/>
      <c r="F59" s="71"/>
      <c r="G59" s="71"/>
      <c r="H59" s="71"/>
      <c r="I59" s="86"/>
      <c r="J59" s="95"/>
      <c r="K59" s="95" t="s">
        <v>571</v>
      </c>
      <c r="L59" s="106"/>
      <c r="M59" s="95" t="s">
        <v>571</v>
      </c>
      <c r="N59" s="71"/>
      <c r="O59" s="116"/>
    </row>
    <row r="60" spans="1:15" ht="14.1" customHeight="1" x14ac:dyDescent="0.15">
      <c r="A60" s="37" t="s">
        <v>511</v>
      </c>
      <c r="B60" s="691"/>
      <c r="C60" s="64" t="s">
        <v>559</v>
      </c>
      <c r="D60" s="71"/>
      <c r="E60" s="71"/>
      <c r="F60" s="71"/>
      <c r="G60" s="71"/>
      <c r="H60" s="71"/>
      <c r="I60" s="86"/>
      <c r="J60" s="95"/>
      <c r="K60" s="95" t="s">
        <v>571</v>
      </c>
      <c r="L60" s="106"/>
      <c r="M60" s="95" t="s">
        <v>571</v>
      </c>
      <c r="N60" s="71"/>
      <c r="O60" s="116"/>
    </row>
    <row r="61" spans="1:15" ht="14.1" customHeight="1" x14ac:dyDescent="0.15">
      <c r="A61" s="37" t="s">
        <v>512</v>
      </c>
      <c r="B61" s="691"/>
      <c r="C61" s="64" t="s">
        <v>560</v>
      </c>
      <c r="D61" s="71"/>
      <c r="E61" s="71"/>
      <c r="F61" s="71"/>
      <c r="G61" s="71"/>
      <c r="H61" s="71"/>
      <c r="I61" s="86"/>
      <c r="J61" s="95"/>
      <c r="K61" s="95" t="s">
        <v>571</v>
      </c>
      <c r="L61" s="106"/>
      <c r="M61" s="95" t="s">
        <v>571</v>
      </c>
      <c r="N61" s="71"/>
      <c r="O61" s="116"/>
    </row>
    <row r="62" spans="1:15" ht="14.1" customHeight="1" x14ac:dyDescent="0.15">
      <c r="A62" s="38" t="s">
        <v>513</v>
      </c>
      <c r="B62" s="692"/>
      <c r="C62" s="65">
        <v>1250</v>
      </c>
      <c r="D62" s="72"/>
      <c r="E62" s="72"/>
      <c r="F62" s="72"/>
      <c r="G62" s="72"/>
      <c r="H62" s="72"/>
      <c r="I62" s="87"/>
      <c r="J62" s="96"/>
      <c r="K62" s="96" t="s">
        <v>571</v>
      </c>
      <c r="L62" s="107"/>
      <c r="M62" s="96" t="s">
        <v>571</v>
      </c>
      <c r="N62" s="72"/>
      <c r="O62" s="117"/>
    </row>
    <row r="63" spans="1:15" ht="14.1" customHeight="1" x14ac:dyDescent="0.15">
      <c r="A63" s="27" t="s">
        <v>514</v>
      </c>
      <c r="B63" s="693" t="s">
        <v>546</v>
      </c>
      <c r="C63" s="63" t="s">
        <v>561</v>
      </c>
      <c r="D63" s="70"/>
      <c r="E63" s="70"/>
      <c r="F63" s="70"/>
      <c r="G63" s="70"/>
      <c r="H63" s="70"/>
      <c r="I63" s="85"/>
      <c r="J63" s="94"/>
      <c r="K63" s="94" t="s">
        <v>571</v>
      </c>
      <c r="L63" s="105"/>
      <c r="M63" s="94" t="s">
        <v>571</v>
      </c>
      <c r="N63" s="70"/>
      <c r="O63" s="115"/>
    </row>
    <row r="64" spans="1:15" ht="14.1" customHeight="1" x14ac:dyDescent="0.15">
      <c r="A64" s="28" t="s">
        <v>515</v>
      </c>
      <c r="B64" s="694"/>
      <c r="C64" s="64" t="s">
        <v>562</v>
      </c>
      <c r="D64" s="71"/>
      <c r="E64" s="71"/>
      <c r="F64" s="71"/>
      <c r="G64" s="71"/>
      <c r="H64" s="71"/>
      <c r="I64" s="86"/>
      <c r="J64" s="95"/>
      <c r="K64" s="95" t="s">
        <v>571</v>
      </c>
      <c r="L64" s="106"/>
      <c r="M64" s="95" t="s">
        <v>571</v>
      </c>
      <c r="N64" s="71"/>
      <c r="O64" s="116"/>
    </row>
    <row r="65" spans="1:15" ht="14.1" customHeight="1" x14ac:dyDescent="0.15">
      <c r="A65" s="28" t="s">
        <v>516</v>
      </c>
      <c r="B65" s="694"/>
      <c r="C65" s="64" t="s">
        <v>563</v>
      </c>
      <c r="D65" s="71"/>
      <c r="E65" s="71"/>
      <c r="F65" s="71"/>
      <c r="G65" s="71"/>
      <c r="H65" s="71"/>
      <c r="I65" s="86"/>
      <c r="J65" s="95"/>
      <c r="K65" s="95" t="s">
        <v>571</v>
      </c>
      <c r="L65" s="106"/>
      <c r="M65" s="95" t="s">
        <v>571</v>
      </c>
      <c r="N65" s="71"/>
      <c r="O65" s="116"/>
    </row>
    <row r="66" spans="1:15" ht="14.1" customHeight="1" x14ac:dyDescent="0.15">
      <c r="A66" s="28" t="s">
        <v>517</v>
      </c>
      <c r="B66" s="695"/>
      <c r="C66" s="64" t="s">
        <v>560</v>
      </c>
      <c r="D66" s="71"/>
      <c r="E66" s="71"/>
      <c r="F66" s="71"/>
      <c r="G66" s="71"/>
      <c r="H66" s="71"/>
      <c r="I66" s="86"/>
      <c r="J66" s="95"/>
      <c r="K66" s="95" t="s">
        <v>571</v>
      </c>
      <c r="L66" s="106"/>
      <c r="M66" s="95" t="s">
        <v>571</v>
      </c>
      <c r="N66" s="71"/>
      <c r="O66" s="116"/>
    </row>
    <row r="67" spans="1:15" ht="14.1" customHeight="1" x14ac:dyDescent="0.15">
      <c r="A67" s="29" t="s">
        <v>518</v>
      </c>
      <c r="B67" s="696"/>
      <c r="C67" s="65">
        <v>1250</v>
      </c>
      <c r="D67" s="72"/>
      <c r="E67" s="72"/>
      <c r="F67" s="72"/>
      <c r="G67" s="72"/>
      <c r="H67" s="72"/>
      <c r="I67" s="72"/>
      <c r="J67" s="96"/>
      <c r="K67" s="96" t="s">
        <v>571</v>
      </c>
      <c r="L67" s="107"/>
      <c r="M67" s="96" t="s">
        <v>571</v>
      </c>
      <c r="N67" s="72"/>
      <c r="O67" s="117"/>
    </row>
    <row r="68" spans="1:15" ht="13.5" customHeight="1" x14ac:dyDescent="0.15">
      <c r="A68" s="27" t="s">
        <v>519</v>
      </c>
      <c r="B68" s="693" t="s">
        <v>547</v>
      </c>
      <c r="C68" s="56">
        <v>0</v>
      </c>
      <c r="D68" s="70"/>
      <c r="E68" s="70"/>
      <c r="F68" s="70"/>
      <c r="G68" s="70"/>
      <c r="H68" s="70"/>
      <c r="I68" s="85"/>
      <c r="J68" s="94"/>
      <c r="K68" s="94" t="s">
        <v>571</v>
      </c>
      <c r="L68" s="109"/>
      <c r="M68" s="94" t="s">
        <v>571</v>
      </c>
      <c r="N68" s="70"/>
      <c r="O68" s="115"/>
    </row>
    <row r="69" spans="1:15" ht="14.1" customHeight="1" x14ac:dyDescent="0.15">
      <c r="A69" s="28" t="s">
        <v>520</v>
      </c>
      <c r="B69" s="694"/>
      <c r="C69" s="57">
        <v>2</v>
      </c>
      <c r="D69" s="71"/>
      <c r="E69" s="71"/>
      <c r="F69" s="71"/>
      <c r="G69" s="71"/>
      <c r="H69" s="71"/>
      <c r="I69" s="86"/>
      <c r="J69" s="95"/>
      <c r="K69" s="95" t="s">
        <v>571</v>
      </c>
      <c r="L69" s="109"/>
      <c r="M69" s="95"/>
      <c r="N69" s="71"/>
      <c r="O69" s="116"/>
    </row>
    <row r="70" spans="1:15" ht="14.1" customHeight="1" x14ac:dyDescent="0.15">
      <c r="A70" s="28" t="s">
        <v>521</v>
      </c>
      <c r="B70" s="694"/>
      <c r="C70" s="57">
        <v>4</v>
      </c>
      <c r="D70" s="71"/>
      <c r="E70" s="71"/>
      <c r="F70" s="71"/>
      <c r="G70" s="71"/>
      <c r="H70" s="71"/>
      <c r="I70" s="86"/>
      <c r="J70" s="95"/>
      <c r="K70" s="95" t="s">
        <v>571</v>
      </c>
      <c r="L70" s="109"/>
      <c r="M70" s="95">
        <v>308406260</v>
      </c>
      <c r="N70" s="71"/>
      <c r="O70" s="116"/>
    </row>
    <row r="71" spans="1:15" ht="14.1" customHeight="1" thickBot="1" x14ac:dyDescent="0.2">
      <c r="A71" s="39" t="s">
        <v>522</v>
      </c>
      <c r="B71" s="697"/>
      <c r="C71" s="66">
        <v>20</v>
      </c>
      <c r="D71" s="74"/>
      <c r="E71" s="74"/>
      <c r="F71" s="74"/>
      <c r="G71" s="74"/>
      <c r="H71" s="74"/>
      <c r="I71" s="89"/>
      <c r="J71" s="96"/>
      <c r="K71" s="96" t="s">
        <v>571</v>
      </c>
      <c r="L71" s="109"/>
      <c r="M71" s="96" t="s">
        <v>571</v>
      </c>
      <c r="N71" s="74"/>
      <c r="O71" s="119"/>
    </row>
    <row r="72" spans="1:15" ht="14.1" customHeight="1" thickBot="1" x14ac:dyDescent="0.2">
      <c r="A72" s="40"/>
      <c r="B72" s="700" t="s">
        <v>548</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549</v>
      </c>
      <c r="C73" s="701"/>
      <c r="D73" s="75"/>
      <c r="E73" s="75"/>
      <c r="F73" s="75"/>
      <c r="G73" s="75"/>
      <c r="H73" s="75"/>
      <c r="I73" s="90"/>
      <c r="J73" s="101" t="str">
        <f t="array" ref="J73">IF(COUNT(J68:J71)&gt;0,SUM(J68:J71),"")</f>
        <v/>
      </c>
      <c r="K73" s="101" t="str">
        <f t="array" ref="K73">IF(COUNT(K68:K71)&gt;0,SUM(K68:K71),"")</f>
        <v/>
      </c>
      <c r="L73" s="110"/>
      <c r="M73" s="101">
        <f t="array" ref="M73">IF(COUNT(M68:M71)&gt;0,SUM(M68:M71),"")</f>
        <v>308406260</v>
      </c>
      <c r="N73" s="75"/>
      <c r="O73" s="120"/>
    </row>
    <row r="74" spans="1:15" ht="14.1" customHeight="1" thickBot="1" x14ac:dyDescent="0.2">
      <c r="A74" s="41"/>
      <c r="B74" s="700" t="s">
        <v>550</v>
      </c>
      <c r="C74" s="701"/>
      <c r="D74" s="75"/>
      <c r="E74" s="75"/>
      <c r="F74" s="75"/>
      <c r="G74" s="75"/>
      <c r="H74" s="75"/>
      <c r="I74" s="90"/>
      <c r="J74" s="101" t="str">
        <f t="array" ref="J74">IF(COUNT(J72:J73)&gt;0,SUM(J72:J73),"")</f>
        <v/>
      </c>
      <c r="K74" s="101" t="str">
        <f t="array" ref="K74">IF(COUNT(K72:K73)&gt;0,SUM(K72:K73),"")</f>
        <v/>
      </c>
      <c r="L74" s="110"/>
      <c r="M74" s="101">
        <f t="array" ref="M74">IF(COUNT(M72:M73)&gt;0,SUM(M72:M73),"")</f>
        <v>308406260</v>
      </c>
      <c r="N74" s="75"/>
      <c r="O74" s="120"/>
    </row>
    <row r="76" spans="1:15" ht="13.5" customHeight="1" x14ac:dyDescent="0.15">
      <c r="A76" s="587" t="s">
        <v>523</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457</v>
      </c>
      <c r="B1" s="731"/>
      <c r="C1" s="731"/>
      <c r="D1" s="731"/>
      <c r="E1" s="731"/>
      <c r="F1" s="731"/>
      <c r="G1" s="731"/>
      <c r="H1" s="731"/>
    </row>
    <row r="2" spans="1:8" x14ac:dyDescent="0.15">
      <c r="A2" s="733" t="s">
        <v>7</v>
      </c>
      <c r="B2" s="733"/>
      <c r="C2" s="733"/>
      <c r="D2" s="733"/>
      <c r="E2" s="733"/>
      <c r="F2" s="733"/>
      <c r="G2" s="733"/>
      <c r="H2" s="734" t="s">
        <v>576</v>
      </c>
    </row>
    <row r="3" spans="1:8" x14ac:dyDescent="0.15">
      <c r="A3" s="735" t="s">
        <v>691</v>
      </c>
      <c r="B3" s="735"/>
      <c r="C3" s="736"/>
      <c r="D3" s="737"/>
      <c r="E3" s="731"/>
      <c r="F3" s="738"/>
      <c r="G3" s="739"/>
      <c r="H3" s="731" t="s">
        <v>46</v>
      </c>
    </row>
    <row r="4" spans="1:8" ht="19.5" thickBot="1" x14ac:dyDescent="0.2">
      <c r="A4" s="740"/>
      <c r="B4" s="740"/>
      <c r="C4" s="736"/>
      <c r="D4" s="737"/>
      <c r="E4" s="731"/>
      <c r="F4" s="738"/>
      <c r="G4" s="739"/>
      <c r="H4" s="735"/>
    </row>
    <row r="5" spans="1:8" ht="23.25" customHeight="1" thickBot="1" x14ac:dyDescent="0.2">
      <c r="A5" s="741" t="s">
        <v>692</v>
      </c>
      <c r="B5" s="742"/>
      <c r="C5" s="743" t="s">
        <v>693</v>
      </c>
      <c r="D5" s="744" t="s">
        <v>694</v>
      </c>
      <c r="E5" s="745" t="s">
        <v>695</v>
      </c>
      <c r="F5" s="746"/>
      <c r="G5" s="746"/>
      <c r="H5" s="747"/>
    </row>
    <row r="6" spans="1:8" ht="30" customHeight="1" x14ac:dyDescent="0.15">
      <c r="A6" s="748" t="s">
        <v>696</v>
      </c>
      <c r="B6" s="749"/>
      <c r="C6" s="750" t="s">
        <v>9</v>
      </c>
      <c r="D6" s="751"/>
      <c r="E6" s="752"/>
      <c r="F6" s="753"/>
      <c r="G6" s="753"/>
      <c r="H6" s="754"/>
    </row>
    <row r="7" spans="1:8" ht="30" customHeight="1" x14ac:dyDescent="0.15">
      <c r="A7" s="755" t="s">
        <v>697</v>
      </c>
      <c r="B7" s="756"/>
      <c r="C7" s="757" t="s">
        <v>9</v>
      </c>
      <c r="D7" s="758"/>
      <c r="E7" s="759"/>
      <c r="F7" s="753"/>
      <c r="G7" s="753"/>
      <c r="H7" s="754"/>
    </row>
    <row r="8" spans="1:8" ht="27" customHeight="1" x14ac:dyDescent="0.15">
      <c r="A8" s="760" t="s">
        <v>698</v>
      </c>
      <c r="B8" s="761"/>
      <c r="C8" s="762">
        <v>308406260</v>
      </c>
      <c r="D8" s="763"/>
      <c r="E8" s="764"/>
      <c r="F8" s="753"/>
      <c r="G8" s="753"/>
      <c r="H8" s="754"/>
    </row>
    <row r="9" spans="1:8" x14ac:dyDescent="0.15">
      <c r="A9" s="760" t="s">
        <v>699</v>
      </c>
      <c r="B9" s="761"/>
      <c r="C9" s="765">
        <v>379074747</v>
      </c>
      <c r="D9" s="765">
        <v>54283606</v>
      </c>
      <c r="E9" s="766">
        <v>198432892</v>
      </c>
      <c r="F9" s="767"/>
      <c r="G9" s="767"/>
      <c r="H9" s="768"/>
    </row>
    <row r="10" spans="1:8" x14ac:dyDescent="0.15">
      <c r="A10" s="760" t="s">
        <v>700</v>
      </c>
      <c r="B10" s="761"/>
      <c r="C10" s="765" t="s">
        <v>9</v>
      </c>
      <c r="D10" s="765" t="s">
        <v>9</v>
      </c>
      <c r="E10" s="766" t="s">
        <v>9</v>
      </c>
      <c r="F10" s="767"/>
      <c r="G10" s="767"/>
      <c r="H10" s="768"/>
    </row>
    <row r="11" spans="1:8" x14ac:dyDescent="0.15">
      <c r="A11" s="760" t="s">
        <v>701</v>
      </c>
      <c r="B11" s="761"/>
      <c r="C11" s="765" t="s">
        <v>9</v>
      </c>
      <c r="D11" s="765" t="s">
        <v>9</v>
      </c>
      <c r="E11" s="766" t="s">
        <v>9</v>
      </c>
      <c r="F11" s="767"/>
      <c r="G11" s="767"/>
      <c r="H11" s="768"/>
    </row>
    <row r="12" spans="1:8" x14ac:dyDescent="0.15">
      <c r="A12" s="760" t="s">
        <v>702</v>
      </c>
      <c r="B12" s="761"/>
      <c r="C12" s="765">
        <v>144966513</v>
      </c>
      <c r="D12" s="765">
        <v>18504375</v>
      </c>
      <c r="E12" s="766">
        <v>126462138</v>
      </c>
      <c r="F12" s="767"/>
      <c r="G12" s="767"/>
      <c r="H12" s="768"/>
    </row>
    <row r="13" spans="1:8" x14ac:dyDescent="0.15">
      <c r="A13" s="760" t="s">
        <v>703</v>
      </c>
      <c r="B13" s="761"/>
      <c r="C13" s="765" t="s">
        <v>9</v>
      </c>
      <c r="D13" s="765" t="s">
        <v>9</v>
      </c>
      <c r="E13" s="766" t="s">
        <v>9</v>
      </c>
      <c r="F13" s="767"/>
      <c r="G13" s="767"/>
      <c r="H13" s="768"/>
    </row>
    <row r="14" spans="1:8" x14ac:dyDescent="0.15">
      <c r="A14" s="760" t="s">
        <v>704</v>
      </c>
      <c r="B14" s="761"/>
      <c r="C14" s="765" t="s">
        <v>9</v>
      </c>
      <c r="D14" s="765" t="s">
        <v>9</v>
      </c>
      <c r="E14" s="766" t="s">
        <v>9</v>
      </c>
      <c r="F14" s="767"/>
      <c r="G14" s="767"/>
      <c r="H14" s="768"/>
    </row>
    <row r="15" spans="1:8" ht="26.25" customHeight="1" x14ac:dyDescent="0.15">
      <c r="A15" s="760" t="s">
        <v>705</v>
      </c>
      <c r="B15" s="761"/>
      <c r="C15" s="765" t="s">
        <v>9</v>
      </c>
      <c r="D15" s="765" t="s">
        <v>9</v>
      </c>
      <c r="E15" s="766" t="s">
        <v>9</v>
      </c>
      <c r="F15" s="767"/>
      <c r="G15" s="767"/>
      <c r="H15" s="768"/>
    </row>
    <row r="16" spans="1:8" x14ac:dyDescent="0.15">
      <c r="A16" s="760" t="s">
        <v>706</v>
      </c>
      <c r="B16" s="761"/>
      <c r="C16" s="762" t="s">
        <v>9</v>
      </c>
      <c r="D16" s="762" t="s">
        <v>9</v>
      </c>
      <c r="E16" s="769" t="s">
        <v>9</v>
      </c>
      <c r="F16" s="753"/>
      <c r="G16" s="753"/>
      <c r="H16" s="768"/>
    </row>
    <row r="17" spans="1:8" ht="19.5" thickBot="1" x14ac:dyDescent="0.2">
      <c r="A17" s="770" t="s">
        <v>707</v>
      </c>
      <c r="B17" s="771"/>
      <c r="C17" s="772" t="s">
        <v>9</v>
      </c>
      <c r="D17" s="773"/>
      <c r="E17" s="774" t="s">
        <v>9</v>
      </c>
      <c r="F17" s="753"/>
      <c r="G17" s="753"/>
      <c r="H17" s="768"/>
    </row>
    <row r="18" spans="1:8" ht="18.75" customHeight="1" thickBot="1" x14ac:dyDescent="0.2">
      <c r="A18" s="775" t="s">
        <v>708</v>
      </c>
      <c r="B18" s="776"/>
      <c r="C18" s="777">
        <v>832447520</v>
      </c>
      <c r="D18" s="777">
        <v>72787981</v>
      </c>
      <c r="E18" s="778">
        <v>324895030</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709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114</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13</v>
      </c>
      <c r="D4" s="704" t="s">
        <v>17</v>
      </c>
      <c r="E4" s="704" t="s">
        <v>218</v>
      </c>
      <c r="F4" s="704" t="s">
        <v>32</v>
      </c>
      <c r="G4" s="704" t="s">
        <v>99</v>
      </c>
      <c r="H4" s="706" t="s">
        <v>58</v>
      </c>
      <c r="I4" s="707"/>
      <c r="J4" s="707"/>
      <c r="K4" s="708"/>
      <c r="L4" s="706" t="s">
        <v>61</v>
      </c>
      <c r="M4" s="707"/>
      <c r="N4" s="707"/>
      <c r="O4" s="708"/>
      <c r="P4" s="709" t="s">
        <v>435</v>
      </c>
      <c r="Q4" s="709" t="s">
        <v>436</v>
      </c>
      <c r="R4" s="709" t="s">
        <v>437</v>
      </c>
      <c r="S4" s="709" t="s">
        <v>438</v>
      </c>
      <c r="T4" s="709" t="s">
        <v>439</v>
      </c>
      <c r="U4" s="709" t="s">
        <v>441</v>
      </c>
      <c r="V4" s="702" t="s">
        <v>442</v>
      </c>
      <c r="W4" s="702" t="s">
        <v>79</v>
      </c>
      <c r="X4" s="702" t="s">
        <v>80</v>
      </c>
      <c r="Y4" s="702" t="s">
        <v>444</v>
      </c>
      <c r="Z4" s="702" t="s">
        <v>445</v>
      </c>
      <c r="AA4" s="702" t="s">
        <v>446</v>
      </c>
      <c r="AB4" s="702" t="s">
        <v>447</v>
      </c>
      <c r="AC4" s="702" t="s">
        <v>448</v>
      </c>
      <c r="AD4" s="702" t="s">
        <v>88</v>
      </c>
      <c r="AE4" s="702" t="s">
        <v>89</v>
      </c>
      <c r="AF4" s="702" t="s">
        <v>90</v>
      </c>
      <c r="AG4" s="702" t="s">
        <v>91</v>
      </c>
      <c r="AH4" s="702" t="s">
        <v>92</v>
      </c>
      <c r="AI4" s="702" t="s">
        <v>93</v>
      </c>
      <c r="AJ4" s="702" t="s">
        <v>94</v>
      </c>
      <c r="AK4" s="702" t="s">
        <v>95</v>
      </c>
      <c r="AL4" s="702" t="s">
        <v>96</v>
      </c>
      <c r="AM4" s="702" t="s">
        <v>97</v>
      </c>
      <c r="AN4" s="702" t="s">
        <v>98</v>
      </c>
      <c r="AO4" s="702" t="s">
        <v>99</v>
      </c>
      <c r="AP4" s="702" t="s">
        <v>101</v>
      </c>
      <c r="AQ4" s="702" t="s">
        <v>102</v>
      </c>
      <c r="AR4" s="702" t="s">
        <v>104</v>
      </c>
      <c r="AS4" s="702" t="s">
        <v>106</v>
      </c>
    </row>
    <row r="5" spans="1:45" ht="32.450000000000003" customHeight="1" x14ac:dyDescent="0.15">
      <c r="A5" s="702"/>
      <c r="B5" s="702"/>
      <c r="C5" s="713"/>
      <c r="D5" s="705"/>
      <c r="E5" s="705"/>
      <c r="F5" s="705"/>
      <c r="G5" s="705"/>
      <c r="H5" s="5" t="s">
        <v>53</v>
      </c>
      <c r="I5" s="7" t="s">
        <v>433</v>
      </c>
      <c r="J5" s="7" t="s">
        <v>434</v>
      </c>
      <c r="K5" s="5" t="s">
        <v>60</v>
      </c>
      <c r="L5" s="5" t="s">
        <v>53</v>
      </c>
      <c r="M5" s="7" t="s">
        <v>433</v>
      </c>
      <c r="N5" s="7" t="s">
        <v>434</v>
      </c>
      <c r="O5" s="5" t="s">
        <v>60</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107</v>
      </c>
      <c r="B6" s="14" t="s">
        <v>109</v>
      </c>
      <c r="C6" s="14" t="s">
        <v>15</v>
      </c>
      <c r="D6" s="14" t="s">
        <v>115</v>
      </c>
      <c r="E6" s="14" t="s">
        <v>219</v>
      </c>
      <c r="F6" s="14" t="s">
        <v>320</v>
      </c>
      <c r="G6" s="14" t="s">
        <v>113</v>
      </c>
      <c r="H6" s="14" t="s">
        <v>431</v>
      </c>
      <c r="I6" s="17">
        <v>7174806</v>
      </c>
      <c r="J6" s="14" t="s">
        <v>64</v>
      </c>
      <c r="K6" s="17">
        <v>7174806</v>
      </c>
      <c r="L6" s="14" t="s">
        <v>431</v>
      </c>
      <c r="M6" s="17">
        <v>7174806</v>
      </c>
      <c r="N6" s="14" t="s">
        <v>64</v>
      </c>
      <c r="O6" s="17">
        <v>7174806</v>
      </c>
      <c r="P6" s="17">
        <v>7174806</v>
      </c>
      <c r="Q6" s="17">
        <v>0</v>
      </c>
      <c r="R6" s="17">
        <v>0</v>
      </c>
      <c r="S6" s="18">
        <v>0</v>
      </c>
      <c r="T6" s="14" t="s">
        <v>103</v>
      </c>
      <c r="U6" s="14" t="s">
        <v>113</v>
      </c>
      <c r="V6" s="14" t="s">
        <v>443</v>
      </c>
      <c r="W6" s="18" t="s">
        <v>113</v>
      </c>
      <c r="X6" s="18">
        <v>1</v>
      </c>
      <c r="Y6" s="14" t="s">
        <v>113</v>
      </c>
      <c r="Z6" s="14" t="s">
        <v>113</v>
      </c>
      <c r="AA6" s="18" t="s">
        <v>113</v>
      </c>
      <c r="AB6" s="18" t="s">
        <v>113</v>
      </c>
      <c r="AC6" s="14" t="s">
        <v>113</v>
      </c>
      <c r="AD6" s="718">
        <v>1250</v>
      </c>
      <c r="AE6" s="719">
        <v>38.44</v>
      </c>
      <c r="AF6" s="718">
        <v>7192437</v>
      </c>
      <c r="AG6" s="719">
        <v>38.35</v>
      </c>
      <c r="AH6" s="720">
        <v>149.66999999999999</v>
      </c>
      <c r="AI6" s="718">
        <v>0</v>
      </c>
      <c r="AJ6" s="718">
        <v>0</v>
      </c>
      <c r="AK6" s="718">
        <v>0</v>
      </c>
      <c r="AL6" s="721" t="s">
        <v>113</v>
      </c>
      <c r="AM6" s="718">
        <v>7174806</v>
      </c>
      <c r="AN6" s="718">
        <v>0</v>
      </c>
      <c r="AO6" s="722" t="s">
        <v>113</v>
      </c>
      <c r="AP6" s="723">
        <v>0</v>
      </c>
      <c r="AQ6" s="722" t="s">
        <v>440</v>
      </c>
      <c r="AR6" s="722" t="s">
        <v>113</v>
      </c>
      <c r="AS6" s="722" t="s">
        <v>113</v>
      </c>
    </row>
    <row r="7" spans="1:45" x14ac:dyDescent="0.15">
      <c r="A7" s="14" t="s">
        <v>107</v>
      </c>
      <c r="B7" s="14" t="s">
        <v>110</v>
      </c>
      <c r="C7" s="14" t="s">
        <v>15</v>
      </c>
      <c r="D7" s="14" t="s">
        <v>116</v>
      </c>
      <c r="E7" s="14" t="s">
        <v>220</v>
      </c>
      <c r="F7" s="14" t="s">
        <v>321</v>
      </c>
      <c r="G7" s="14" t="s">
        <v>113</v>
      </c>
      <c r="H7" s="14" t="s">
        <v>431</v>
      </c>
      <c r="I7" s="17">
        <v>5657316</v>
      </c>
      <c r="J7" s="14" t="s">
        <v>64</v>
      </c>
      <c r="K7" s="17">
        <v>5657316</v>
      </c>
      <c r="L7" s="14" t="s">
        <v>431</v>
      </c>
      <c r="M7" s="17">
        <v>5657316</v>
      </c>
      <c r="N7" s="14" t="s">
        <v>64</v>
      </c>
      <c r="O7" s="17">
        <v>5657316</v>
      </c>
      <c r="P7" s="17">
        <v>5657316</v>
      </c>
      <c r="Q7" s="17">
        <v>0</v>
      </c>
      <c r="R7" s="17">
        <v>0</v>
      </c>
      <c r="S7" s="18">
        <v>0</v>
      </c>
      <c r="T7" s="14" t="s">
        <v>103</v>
      </c>
      <c r="U7" s="14" t="s">
        <v>113</v>
      </c>
      <c r="V7" s="14" t="s">
        <v>443</v>
      </c>
      <c r="W7" s="18" t="s">
        <v>113</v>
      </c>
      <c r="X7" s="18">
        <v>1</v>
      </c>
      <c r="Y7" s="14" t="s">
        <v>113</v>
      </c>
      <c r="Z7" s="14" t="s">
        <v>113</v>
      </c>
      <c r="AA7" s="18" t="s">
        <v>113</v>
      </c>
      <c r="AB7" s="18" t="s">
        <v>113</v>
      </c>
      <c r="AC7" s="14" t="s">
        <v>113</v>
      </c>
      <c r="AD7" s="718">
        <v>290</v>
      </c>
      <c r="AE7" s="719">
        <v>160.07</v>
      </c>
      <c r="AF7" s="718">
        <v>6947771</v>
      </c>
      <c r="AG7" s="719">
        <v>130.34</v>
      </c>
      <c r="AH7" s="720">
        <v>149.66999999999999</v>
      </c>
      <c r="AI7" s="718">
        <v>0</v>
      </c>
      <c r="AJ7" s="718">
        <v>0</v>
      </c>
      <c r="AK7" s="718">
        <v>0</v>
      </c>
      <c r="AL7" s="721" t="s">
        <v>113</v>
      </c>
      <c r="AM7" s="718">
        <v>5657316</v>
      </c>
      <c r="AN7" s="718">
        <v>0</v>
      </c>
      <c r="AO7" s="722" t="s">
        <v>113</v>
      </c>
      <c r="AP7" s="723">
        <v>0</v>
      </c>
      <c r="AQ7" s="722" t="s">
        <v>440</v>
      </c>
      <c r="AR7" s="722" t="s">
        <v>113</v>
      </c>
      <c r="AS7" s="722" t="s">
        <v>113</v>
      </c>
    </row>
    <row r="8" spans="1:45" x14ac:dyDescent="0.15">
      <c r="A8" s="14" t="s">
        <v>107</v>
      </c>
      <c r="B8" s="14" t="s">
        <v>110</v>
      </c>
      <c r="C8" s="14" t="s">
        <v>15</v>
      </c>
      <c r="D8" s="14" t="s">
        <v>117</v>
      </c>
      <c r="E8" s="14" t="s">
        <v>221</v>
      </c>
      <c r="F8" s="14" t="s">
        <v>322</v>
      </c>
      <c r="G8" s="14" t="s">
        <v>113</v>
      </c>
      <c r="H8" s="14" t="s">
        <v>431</v>
      </c>
      <c r="I8" s="17">
        <v>15133977</v>
      </c>
      <c r="J8" s="14" t="s">
        <v>64</v>
      </c>
      <c r="K8" s="17">
        <v>15133977</v>
      </c>
      <c r="L8" s="14" t="s">
        <v>431</v>
      </c>
      <c r="M8" s="17">
        <v>15133977</v>
      </c>
      <c r="N8" s="14" t="s">
        <v>64</v>
      </c>
      <c r="O8" s="17">
        <v>15133977</v>
      </c>
      <c r="P8" s="17">
        <v>14945747</v>
      </c>
      <c r="Q8" s="17">
        <v>188230</v>
      </c>
      <c r="R8" s="17">
        <v>0</v>
      </c>
      <c r="S8" s="18">
        <v>0</v>
      </c>
      <c r="T8" s="14" t="s">
        <v>103</v>
      </c>
      <c r="U8" s="14" t="s">
        <v>113</v>
      </c>
      <c r="V8" s="14" t="s">
        <v>443</v>
      </c>
      <c r="W8" s="18" t="s">
        <v>113</v>
      </c>
      <c r="X8" s="18">
        <v>1</v>
      </c>
      <c r="Y8" s="14" t="s">
        <v>113</v>
      </c>
      <c r="Z8" s="14" t="s">
        <v>113</v>
      </c>
      <c r="AA8" s="18" t="s">
        <v>113</v>
      </c>
      <c r="AB8" s="18" t="s">
        <v>113</v>
      </c>
      <c r="AC8" s="14" t="s">
        <v>113</v>
      </c>
      <c r="AD8" s="718">
        <v>1320</v>
      </c>
      <c r="AE8" s="719">
        <v>72.260000000000005</v>
      </c>
      <c r="AF8" s="718">
        <v>14277189</v>
      </c>
      <c r="AG8" s="719">
        <v>75.650000000000006</v>
      </c>
      <c r="AH8" s="720">
        <v>149.66999999999999</v>
      </c>
      <c r="AI8" s="718">
        <v>188230</v>
      </c>
      <c r="AJ8" s="718">
        <v>0</v>
      </c>
      <c r="AK8" s="718">
        <v>188230</v>
      </c>
      <c r="AL8" s="721" t="s">
        <v>113</v>
      </c>
      <c r="AM8" s="718">
        <v>15133977</v>
      </c>
      <c r="AN8" s="718">
        <v>0</v>
      </c>
      <c r="AO8" s="722" t="s">
        <v>113</v>
      </c>
      <c r="AP8" s="723">
        <v>0</v>
      </c>
      <c r="AQ8" s="722" t="s">
        <v>440</v>
      </c>
      <c r="AR8" s="722" t="s">
        <v>113</v>
      </c>
      <c r="AS8" s="722" t="s">
        <v>113</v>
      </c>
    </row>
    <row r="9" spans="1:45" x14ac:dyDescent="0.15">
      <c r="A9" s="14" t="s">
        <v>107</v>
      </c>
      <c r="B9" s="14" t="s">
        <v>110</v>
      </c>
      <c r="C9" s="14" t="s">
        <v>15</v>
      </c>
      <c r="D9" s="14" t="s">
        <v>118</v>
      </c>
      <c r="E9" s="14" t="s">
        <v>222</v>
      </c>
      <c r="F9" s="14" t="s">
        <v>323</v>
      </c>
      <c r="G9" s="14" t="s">
        <v>113</v>
      </c>
      <c r="H9" s="14" t="s">
        <v>431</v>
      </c>
      <c r="I9" s="17">
        <v>13443832</v>
      </c>
      <c r="J9" s="14" t="s">
        <v>64</v>
      </c>
      <c r="K9" s="17">
        <v>13443832</v>
      </c>
      <c r="L9" s="14" t="s">
        <v>431</v>
      </c>
      <c r="M9" s="17">
        <v>13443832</v>
      </c>
      <c r="N9" s="14" t="s">
        <v>64</v>
      </c>
      <c r="O9" s="17">
        <v>13443832</v>
      </c>
      <c r="P9" s="17">
        <v>13443832</v>
      </c>
      <c r="Q9" s="17">
        <v>0</v>
      </c>
      <c r="R9" s="17">
        <v>0</v>
      </c>
      <c r="S9" s="18">
        <v>0</v>
      </c>
      <c r="T9" s="14" t="s">
        <v>103</v>
      </c>
      <c r="U9" s="14" t="s">
        <v>113</v>
      </c>
      <c r="V9" s="14" t="s">
        <v>443</v>
      </c>
      <c r="W9" s="18" t="s">
        <v>113</v>
      </c>
      <c r="X9" s="18">
        <v>1</v>
      </c>
      <c r="Y9" s="14" t="s">
        <v>113</v>
      </c>
      <c r="Z9" s="14" t="s">
        <v>113</v>
      </c>
      <c r="AA9" s="18" t="s">
        <v>113</v>
      </c>
      <c r="AB9" s="18" t="s">
        <v>113</v>
      </c>
      <c r="AC9" s="14" t="s">
        <v>113</v>
      </c>
      <c r="AD9" s="718">
        <v>1043</v>
      </c>
      <c r="AE9" s="719">
        <v>80.48</v>
      </c>
      <c r="AF9" s="718">
        <v>12564477</v>
      </c>
      <c r="AG9" s="719">
        <v>86.12</v>
      </c>
      <c r="AH9" s="720">
        <v>149.66999999999999</v>
      </c>
      <c r="AI9" s="718">
        <v>0</v>
      </c>
      <c r="AJ9" s="718">
        <v>0</v>
      </c>
      <c r="AK9" s="718">
        <v>0</v>
      </c>
      <c r="AL9" s="721" t="s">
        <v>113</v>
      </c>
      <c r="AM9" s="718">
        <v>13443832</v>
      </c>
      <c r="AN9" s="718">
        <v>0</v>
      </c>
      <c r="AO9" s="722" t="s">
        <v>113</v>
      </c>
      <c r="AP9" s="723">
        <v>0</v>
      </c>
      <c r="AQ9" s="722" t="s">
        <v>440</v>
      </c>
      <c r="AR9" s="722" t="s">
        <v>113</v>
      </c>
      <c r="AS9" s="722" t="s">
        <v>113</v>
      </c>
    </row>
    <row r="10" spans="1:45" x14ac:dyDescent="0.15">
      <c r="A10" s="14" t="s">
        <v>107</v>
      </c>
      <c r="B10" s="14" t="s">
        <v>111</v>
      </c>
      <c r="C10" s="14" t="s">
        <v>15</v>
      </c>
      <c r="D10" s="14" t="s">
        <v>119</v>
      </c>
      <c r="E10" s="14" t="s">
        <v>223</v>
      </c>
      <c r="F10" s="14" t="s">
        <v>324</v>
      </c>
      <c r="G10" s="14" t="s">
        <v>113</v>
      </c>
      <c r="H10" s="14" t="s">
        <v>431</v>
      </c>
      <c r="I10" s="17">
        <v>26892933</v>
      </c>
      <c r="J10" s="14" t="s">
        <v>64</v>
      </c>
      <c r="K10" s="17">
        <v>26892933</v>
      </c>
      <c r="L10" s="14" t="s">
        <v>431</v>
      </c>
      <c r="M10" s="17">
        <v>26892933</v>
      </c>
      <c r="N10" s="14" t="s">
        <v>64</v>
      </c>
      <c r="O10" s="17">
        <v>26892933</v>
      </c>
      <c r="P10" s="17">
        <v>26892933</v>
      </c>
      <c r="Q10" s="17">
        <v>0</v>
      </c>
      <c r="R10" s="17">
        <v>0</v>
      </c>
      <c r="S10" s="18">
        <v>0</v>
      </c>
      <c r="T10" s="14" t="s">
        <v>103</v>
      </c>
      <c r="U10" s="14" t="s">
        <v>113</v>
      </c>
      <c r="V10" s="14" t="s">
        <v>443</v>
      </c>
      <c r="W10" s="18" t="s">
        <v>113</v>
      </c>
      <c r="X10" s="18">
        <v>1</v>
      </c>
      <c r="Y10" s="14" t="s">
        <v>113</v>
      </c>
      <c r="Z10" s="14" t="s">
        <v>113</v>
      </c>
      <c r="AA10" s="18" t="s">
        <v>113</v>
      </c>
      <c r="AB10" s="18" t="s">
        <v>113</v>
      </c>
      <c r="AC10" s="14" t="s">
        <v>113</v>
      </c>
      <c r="AD10" s="718">
        <v>1514</v>
      </c>
      <c r="AE10" s="719">
        <v>114.6</v>
      </c>
      <c r="AF10" s="718">
        <v>25969212</v>
      </c>
      <c r="AG10" s="719">
        <v>118.68</v>
      </c>
      <c r="AH10" s="720">
        <v>149.66999999999999</v>
      </c>
      <c r="AI10" s="718">
        <v>0</v>
      </c>
      <c r="AJ10" s="718">
        <v>0</v>
      </c>
      <c r="AK10" s="718">
        <v>0</v>
      </c>
      <c r="AL10" s="721" t="s">
        <v>113</v>
      </c>
      <c r="AM10" s="718">
        <v>26892933</v>
      </c>
      <c r="AN10" s="718">
        <v>0</v>
      </c>
      <c r="AO10" s="722" t="s">
        <v>113</v>
      </c>
      <c r="AP10" s="723">
        <v>0</v>
      </c>
      <c r="AQ10" s="722" t="s">
        <v>440</v>
      </c>
      <c r="AR10" s="722" t="s">
        <v>113</v>
      </c>
      <c r="AS10" s="722" t="s">
        <v>113</v>
      </c>
    </row>
    <row r="11" spans="1:45" x14ac:dyDescent="0.15">
      <c r="A11" s="14" t="s">
        <v>107</v>
      </c>
      <c r="B11" s="14" t="s">
        <v>111</v>
      </c>
      <c r="C11" s="14" t="s">
        <v>15</v>
      </c>
      <c r="D11" s="14" t="s">
        <v>120</v>
      </c>
      <c r="E11" s="14" t="s">
        <v>224</v>
      </c>
      <c r="F11" s="14" t="s">
        <v>325</v>
      </c>
      <c r="G11" s="14" t="s">
        <v>113</v>
      </c>
      <c r="H11" s="14" t="s">
        <v>431</v>
      </c>
      <c r="I11" s="17">
        <v>74332426</v>
      </c>
      <c r="J11" s="14" t="s">
        <v>64</v>
      </c>
      <c r="K11" s="17">
        <v>74332426</v>
      </c>
      <c r="L11" s="14" t="s">
        <v>431</v>
      </c>
      <c r="M11" s="17">
        <v>74332426</v>
      </c>
      <c r="N11" s="14" t="s">
        <v>64</v>
      </c>
      <c r="O11" s="17">
        <v>74332426</v>
      </c>
      <c r="P11" s="17">
        <v>74332426</v>
      </c>
      <c r="Q11" s="17">
        <v>0</v>
      </c>
      <c r="R11" s="17">
        <v>0</v>
      </c>
      <c r="S11" s="18">
        <v>0</v>
      </c>
      <c r="T11" s="14" t="s">
        <v>103</v>
      </c>
      <c r="U11" s="14" t="s">
        <v>113</v>
      </c>
      <c r="V11" s="14" t="s">
        <v>443</v>
      </c>
      <c r="W11" s="18" t="s">
        <v>113</v>
      </c>
      <c r="X11" s="18">
        <v>1</v>
      </c>
      <c r="Y11" s="14" t="s">
        <v>113</v>
      </c>
      <c r="Z11" s="14" t="s">
        <v>113</v>
      </c>
      <c r="AA11" s="18" t="s">
        <v>113</v>
      </c>
      <c r="AB11" s="18" t="s">
        <v>113</v>
      </c>
      <c r="AC11" s="14" t="s">
        <v>113</v>
      </c>
      <c r="AD11" s="718">
        <v>1079</v>
      </c>
      <c r="AE11" s="719">
        <v>455.44</v>
      </c>
      <c r="AF11" s="718">
        <v>73551460</v>
      </c>
      <c r="AG11" s="719">
        <v>460.28</v>
      </c>
      <c r="AH11" s="720">
        <v>149.66999999999999</v>
      </c>
      <c r="AI11" s="718">
        <v>0</v>
      </c>
      <c r="AJ11" s="718">
        <v>0</v>
      </c>
      <c r="AK11" s="718">
        <v>0</v>
      </c>
      <c r="AL11" s="721" t="s">
        <v>113</v>
      </c>
      <c r="AM11" s="718">
        <v>74332426</v>
      </c>
      <c r="AN11" s="718">
        <v>0</v>
      </c>
      <c r="AO11" s="722" t="s">
        <v>113</v>
      </c>
      <c r="AP11" s="723">
        <v>0</v>
      </c>
      <c r="AQ11" s="722" t="s">
        <v>440</v>
      </c>
      <c r="AR11" s="722" t="s">
        <v>113</v>
      </c>
      <c r="AS11" s="722" t="s">
        <v>113</v>
      </c>
    </row>
    <row r="12" spans="1:45" x14ac:dyDescent="0.15">
      <c r="A12" s="14" t="s">
        <v>107</v>
      </c>
      <c r="B12" s="14" t="s">
        <v>112</v>
      </c>
      <c r="C12" s="14" t="s">
        <v>15</v>
      </c>
      <c r="D12" s="14" t="s">
        <v>121</v>
      </c>
      <c r="E12" s="14" t="s">
        <v>225</v>
      </c>
      <c r="F12" s="14" t="s">
        <v>326</v>
      </c>
      <c r="G12" s="14" t="s">
        <v>113</v>
      </c>
      <c r="H12" s="14" t="s">
        <v>431</v>
      </c>
      <c r="I12" s="17">
        <v>20989377</v>
      </c>
      <c r="J12" s="14" t="s">
        <v>64</v>
      </c>
      <c r="K12" s="17">
        <v>20989377</v>
      </c>
      <c r="L12" s="14" t="s">
        <v>431</v>
      </c>
      <c r="M12" s="17">
        <v>20989377</v>
      </c>
      <c r="N12" s="14" t="s">
        <v>64</v>
      </c>
      <c r="O12" s="17">
        <v>20989377</v>
      </c>
      <c r="P12" s="17">
        <v>20989377</v>
      </c>
      <c r="Q12" s="17">
        <v>0</v>
      </c>
      <c r="R12" s="17">
        <v>0</v>
      </c>
      <c r="S12" s="18">
        <v>0</v>
      </c>
      <c r="T12" s="14" t="s">
        <v>103</v>
      </c>
      <c r="U12" s="14" t="s">
        <v>113</v>
      </c>
      <c r="V12" s="14" t="s">
        <v>443</v>
      </c>
      <c r="W12" s="18" t="s">
        <v>113</v>
      </c>
      <c r="X12" s="18">
        <v>1</v>
      </c>
      <c r="Y12" s="14" t="s">
        <v>113</v>
      </c>
      <c r="Z12" s="14" t="s">
        <v>113</v>
      </c>
      <c r="AA12" s="18" t="s">
        <v>113</v>
      </c>
      <c r="AB12" s="18" t="s">
        <v>113</v>
      </c>
      <c r="AC12" s="14" t="s">
        <v>113</v>
      </c>
      <c r="AD12" s="718">
        <v>201</v>
      </c>
      <c r="AE12" s="719">
        <v>725.46</v>
      </c>
      <c r="AF12" s="718">
        <v>21824580</v>
      </c>
      <c r="AG12" s="719">
        <v>697.7</v>
      </c>
      <c r="AH12" s="720">
        <v>149.66999999999999</v>
      </c>
      <c r="AI12" s="718">
        <v>0</v>
      </c>
      <c r="AJ12" s="718">
        <v>0</v>
      </c>
      <c r="AK12" s="718">
        <v>0</v>
      </c>
      <c r="AL12" s="721" t="s">
        <v>113</v>
      </c>
      <c r="AM12" s="718">
        <v>20989377</v>
      </c>
      <c r="AN12" s="718">
        <v>0</v>
      </c>
      <c r="AO12" s="722" t="s">
        <v>113</v>
      </c>
      <c r="AP12" s="723">
        <v>0</v>
      </c>
      <c r="AQ12" s="722" t="s">
        <v>440</v>
      </c>
      <c r="AR12" s="722" t="s">
        <v>113</v>
      </c>
      <c r="AS12" s="722" t="s">
        <v>113</v>
      </c>
    </row>
    <row r="13" spans="1:45" x14ac:dyDescent="0.15">
      <c r="A13" s="14" t="s">
        <v>107</v>
      </c>
      <c r="B13" s="14" t="s">
        <v>112</v>
      </c>
      <c r="C13" s="14" t="s">
        <v>15</v>
      </c>
      <c r="D13" s="14" t="s">
        <v>122</v>
      </c>
      <c r="E13" s="14" t="s">
        <v>226</v>
      </c>
      <c r="F13" s="14" t="s">
        <v>327</v>
      </c>
      <c r="G13" s="14" t="s">
        <v>113</v>
      </c>
      <c r="H13" s="14" t="s">
        <v>431</v>
      </c>
      <c r="I13" s="17">
        <v>18696345</v>
      </c>
      <c r="J13" s="14" t="s">
        <v>64</v>
      </c>
      <c r="K13" s="17">
        <v>18696345</v>
      </c>
      <c r="L13" s="14" t="s">
        <v>431</v>
      </c>
      <c r="M13" s="17">
        <v>18696345</v>
      </c>
      <c r="N13" s="14" t="s">
        <v>64</v>
      </c>
      <c r="O13" s="17">
        <v>18696345</v>
      </c>
      <c r="P13" s="17">
        <v>18696345</v>
      </c>
      <c r="Q13" s="17">
        <v>0</v>
      </c>
      <c r="R13" s="17">
        <v>0</v>
      </c>
      <c r="S13" s="18">
        <v>0</v>
      </c>
      <c r="T13" s="14" t="s">
        <v>103</v>
      </c>
      <c r="U13" s="14" t="s">
        <v>113</v>
      </c>
      <c r="V13" s="14" t="s">
        <v>443</v>
      </c>
      <c r="W13" s="18" t="s">
        <v>113</v>
      </c>
      <c r="X13" s="18">
        <v>1</v>
      </c>
      <c r="Y13" s="14" t="s">
        <v>113</v>
      </c>
      <c r="Z13" s="14" t="s">
        <v>113</v>
      </c>
      <c r="AA13" s="18" t="s">
        <v>113</v>
      </c>
      <c r="AB13" s="18" t="s">
        <v>113</v>
      </c>
      <c r="AC13" s="14" t="s">
        <v>113</v>
      </c>
      <c r="AD13" s="718">
        <v>576</v>
      </c>
      <c r="AE13" s="719">
        <v>213.22</v>
      </c>
      <c r="AF13" s="718">
        <v>18382164</v>
      </c>
      <c r="AG13" s="719">
        <v>216.87</v>
      </c>
      <c r="AH13" s="720">
        <v>149.66999999999999</v>
      </c>
      <c r="AI13" s="718">
        <v>0</v>
      </c>
      <c r="AJ13" s="718">
        <v>0</v>
      </c>
      <c r="AK13" s="718">
        <v>0</v>
      </c>
      <c r="AL13" s="721" t="s">
        <v>113</v>
      </c>
      <c r="AM13" s="718">
        <v>18696345</v>
      </c>
      <c r="AN13" s="718">
        <v>0</v>
      </c>
      <c r="AO13" s="722" t="s">
        <v>113</v>
      </c>
      <c r="AP13" s="723">
        <v>0</v>
      </c>
      <c r="AQ13" s="722" t="s">
        <v>440</v>
      </c>
      <c r="AR13" s="722" t="s">
        <v>113</v>
      </c>
      <c r="AS13" s="722" t="s">
        <v>113</v>
      </c>
    </row>
    <row r="14" spans="1:45" x14ac:dyDescent="0.15">
      <c r="A14" s="14" t="s">
        <v>107</v>
      </c>
      <c r="B14" s="14" t="s">
        <v>10</v>
      </c>
      <c r="C14" s="14" t="s">
        <v>15</v>
      </c>
      <c r="D14" s="14" t="s">
        <v>123</v>
      </c>
      <c r="E14" s="14" t="s">
        <v>227</v>
      </c>
      <c r="F14" s="14" t="s">
        <v>328</v>
      </c>
      <c r="G14" s="14" t="s">
        <v>113</v>
      </c>
      <c r="H14" s="14" t="s">
        <v>431</v>
      </c>
      <c r="I14" s="17">
        <v>65303359</v>
      </c>
      <c r="J14" s="14" t="s">
        <v>64</v>
      </c>
      <c r="K14" s="17">
        <v>65303359</v>
      </c>
      <c r="L14" s="14" t="s">
        <v>431</v>
      </c>
      <c r="M14" s="17">
        <v>65303359</v>
      </c>
      <c r="N14" s="14" t="s">
        <v>64</v>
      </c>
      <c r="O14" s="17">
        <v>65303359</v>
      </c>
      <c r="P14" s="17">
        <v>65303359</v>
      </c>
      <c r="Q14" s="17">
        <v>0</v>
      </c>
      <c r="R14" s="17">
        <v>0</v>
      </c>
      <c r="S14" s="18">
        <v>0</v>
      </c>
      <c r="T14" s="14" t="s">
        <v>103</v>
      </c>
      <c r="U14" s="14" t="s">
        <v>113</v>
      </c>
      <c r="V14" s="14" t="s">
        <v>443</v>
      </c>
      <c r="W14" s="18" t="s">
        <v>113</v>
      </c>
      <c r="X14" s="18">
        <v>1</v>
      </c>
      <c r="Y14" s="14" t="s">
        <v>113</v>
      </c>
      <c r="Z14" s="14" t="s">
        <v>113</v>
      </c>
      <c r="AA14" s="18" t="s">
        <v>113</v>
      </c>
      <c r="AB14" s="18" t="s">
        <v>113</v>
      </c>
      <c r="AC14" s="14" t="s">
        <v>113</v>
      </c>
      <c r="AD14" s="718">
        <v>998</v>
      </c>
      <c r="AE14" s="719">
        <v>433.38</v>
      </c>
      <c r="AF14" s="718">
        <v>64734424</v>
      </c>
      <c r="AG14" s="719">
        <v>437.19</v>
      </c>
      <c r="AH14" s="720">
        <v>149.66999999999999</v>
      </c>
      <c r="AI14" s="718">
        <v>0</v>
      </c>
      <c r="AJ14" s="718">
        <v>0</v>
      </c>
      <c r="AK14" s="718">
        <v>0</v>
      </c>
      <c r="AL14" s="721" t="s">
        <v>113</v>
      </c>
      <c r="AM14" s="718">
        <v>65303359</v>
      </c>
      <c r="AN14" s="718">
        <v>0</v>
      </c>
      <c r="AO14" s="722" t="s">
        <v>113</v>
      </c>
      <c r="AP14" s="723">
        <v>0</v>
      </c>
      <c r="AQ14" s="722" t="s">
        <v>440</v>
      </c>
      <c r="AR14" s="722" t="s">
        <v>113</v>
      </c>
      <c r="AS14" s="722" t="s">
        <v>113</v>
      </c>
    </row>
    <row r="15" spans="1:45" x14ac:dyDescent="0.15">
      <c r="A15" s="14" t="s">
        <v>107</v>
      </c>
      <c r="B15" s="14" t="s">
        <v>10</v>
      </c>
      <c r="C15" s="14" t="s">
        <v>15</v>
      </c>
      <c r="D15" s="14" t="s">
        <v>124</v>
      </c>
      <c r="E15" s="14" t="s">
        <v>228</v>
      </c>
      <c r="F15" s="14" t="s">
        <v>329</v>
      </c>
      <c r="G15" s="14" t="s">
        <v>113</v>
      </c>
      <c r="H15" s="14" t="s">
        <v>431</v>
      </c>
      <c r="I15" s="17">
        <v>54763994</v>
      </c>
      <c r="J15" s="14" t="s">
        <v>64</v>
      </c>
      <c r="K15" s="17">
        <v>54763994</v>
      </c>
      <c r="L15" s="14" t="s">
        <v>431</v>
      </c>
      <c r="M15" s="17">
        <v>54763994</v>
      </c>
      <c r="N15" s="14" t="s">
        <v>64</v>
      </c>
      <c r="O15" s="17">
        <v>54763994</v>
      </c>
      <c r="P15" s="17">
        <v>54763994</v>
      </c>
      <c r="Q15" s="17">
        <v>0</v>
      </c>
      <c r="R15" s="17">
        <v>0</v>
      </c>
      <c r="S15" s="18">
        <v>0</v>
      </c>
      <c r="T15" s="14" t="s">
        <v>103</v>
      </c>
      <c r="U15" s="14" t="s">
        <v>113</v>
      </c>
      <c r="V15" s="14" t="s">
        <v>443</v>
      </c>
      <c r="W15" s="18" t="s">
        <v>113</v>
      </c>
      <c r="X15" s="18">
        <v>1</v>
      </c>
      <c r="Y15" s="14" t="s">
        <v>113</v>
      </c>
      <c r="Z15" s="14" t="s">
        <v>113</v>
      </c>
      <c r="AA15" s="18" t="s">
        <v>113</v>
      </c>
      <c r="AB15" s="18" t="s">
        <v>113</v>
      </c>
      <c r="AC15" s="14" t="s">
        <v>113</v>
      </c>
      <c r="AD15" s="718">
        <v>3677</v>
      </c>
      <c r="AE15" s="719">
        <v>106.95</v>
      </c>
      <c r="AF15" s="718">
        <v>58863695</v>
      </c>
      <c r="AG15" s="719">
        <v>99.51</v>
      </c>
      <c r="AH15" s="720">
        <v>149.66999999999999</v>
      </c>
      <c r="AI15" s="718">
        <v>0</v>
      </c>
      <c r="AJ15" s="718">
        <v>0</v>
      </c>
      <c r="AK15" s="718">
        <v>0</v>
      </c>
      <c r="AL15" s="721" t="s">
        <v>113</v>
      </c>
      <c r="AM15" s="718">
        <v>54763994</v>
      </c>
      <c r="AN15" s="718">
        <v>0</v>
      </c>
      <c r="AO15" s="722" t="s">
        <v>113</v>
      </c>
      <c r="AP15" s="723">
        <v>0</v>
      </c>
      <c r="AQ15" s="722" t="s">
        <v>440</v>
      </c>
      <c r="AR15" s="722" t="s">
        <v>113</v>
      </c>
      <c r="AS15" s="722" t="s">
        <v>113</v>
      </c>
    </row>
    <row r="16" spans="1:45" x14ac:dyDescent="0.15">
      <c r="A16" s="14" t="s">
        <v>107</v>
      </c>
      <c r="B16" s="14" t="s">
        <v>10</v>
      </c>
      <c r="C16" s="14" t="s">
        <v>15</v>
      </c>
      <c r="D16" s="14" t="s">
        <v>125</v>
      </c>
      <c r="E16" s="14" t="s">
        <v>229</v>
      </c>
      <c r="F16" s="14" t="s">
        <v>330</v>
      </c>
      <c r="G16" s="14" t="s">
        <v>113</v>
      </c>
      <c r="H16" s="14" t="s">
        <v>431</v>
      </c>
      <c r="I16" s="17">
        <v>20474923</v>
      </c>
      <c r="J16" s="14" t="s">
        <v>64</v>
      </c>
      <c r="K16" s="17">
        <v>20474923</v>
      </c>
      <c r="L16" s="14" t="s">
        <v>431</v>
      </c>
      <c r="M16" s="17">
        <v>20474923</v>
      </c>
      <c r="N16" s="14" t="s">
        <v>64</v>
      </c>
      <c r="O16" s="17">
        <v>20474923</v>
      </c>
      <c r="P16" s="17">
        <v>20474923</v>
      </c>
      <c r="Q16" s="17">
        <v>0</v>
      </c>
      <c r="R16" s="17">
        <v>0</v>
      </c>
      <c r="S16" s="18">
        <v>0</v>
      </c>
      <c r="T16" s="14" t="s">
        <v>103</v>
      </c>
      <c r="U16" s="14" t="s">
        <v>113</v>
      </c>
      <c r="V16" s="14" t="s">
        <v>443</v>
      </c>
      <c r="W16" s="18" t="s">
        <v>113</v>
      </c>
      <c r="X16" s="18">
        <v>1</v>
      </c>
      <c r="Y16" s="14" t="s">
        <v>113</v>
      </c>
      <c r="Z16" s="14" t="s">
        <v>113</v>
      </c>
      <c r="AA16" s="18" t="s">
        <v>113</v>
      </c>
      <c r="AB16" s="18" t="s">
        <v>113</v>
      </c>
      <c r="AC16" s="14" t="s">
        <v>113</v>
      </c>
      <c r="AD16" s="718">
        <v>981</v>
      </c>
      <c r="AE16" s="719">
        <v>135.31</v>
      </c>
      <c r="AF16" s="718">
        <v>19868339</v>
      </c>
      <c r="AG16" s="719">
        <v>139.44999999999999</v>
      </c>
      <c r="AH16" s="720">
        <v>149.66999999999999</v>
      </c>
      <c r="AI16" s="718">
        <v>0</v>
      </c>
      <c r="AJ16" s="718">
        <v>0</v>
      </c>
      <c r="AK16" s="718">
        <v>0</v>
      </c>
      <c r="AL16" s="721" t="s">
        <v>113</v>
      </c>
      <c r="AM16" s="718">
        <v>20474923</v>
      </c>
      <c r="AN16" s="718">
        <v>0</v>
      </c>
      <c r="AO16" s="722" t="s">
        <v>113</v>
      </c>
      <c r="AP16" s="723">
        <v>0</v>
      </c>
      <c r="AQ16" s="722" t="s">
        <v>440</v>
      </c>
      <c r="AR16" s="722" t="s">
        <v>113</v>
      </c>
      <c r="AS16" s="722" t="s">
        <v>113</v>
      </c>
    </row>
    <row r="17" spans="1:45" x14ac:dyDescent="0.15">
      <c r="A17" s="14" t="s">
        <v>107</v>
      </c>
      <c r="B17" s="14" t="s">
        <v>10</v>
      </c>
      <c r="C17" s="14" t="s">
        <v>15</v>
      </c>
      <c r="D17" s="14" t="s">
        <v>126</v>
      </c>
      <c r="E17" s="14" t="s">
        <v>230</v>
      </c>
      <c r="F17" s="14" t="s">
        <v>331</v>
      </c>
      <c r="G17" s="14" t="s">
        <v>113</v>
      </c>
      <c r="H17" s="14" t="s">
        <v>431</v>
      </c>
      <c r="I17" s="17">
        <v>129847761</v>
      </c>
      <c r="J17" s="14" t="s">
        <v>64</v>
      </c>
      <c r="K17" s="17">
        <v>129847761</v>
      </c>
      <c r="L17" s="14" t="s">
        <v>431</v>
      </c>
      <c r="M17" s="17">
        <v>129847761</v>
      </c>
      <c r="N17" s="14" t="s">
        <v>64</v>
      </c>
      <c r="O17" s="17">
        <v>129847761</v>
      </c>
      <c r="P17" s="17">
        <v>129847761</v>
      </c>
      <c r="Q17" s="17">
        <v>0</v>
      </c>
      <c r="R17" s="17">
        <v>0</v>
      </c>
      <c r="S17" s="18">
        <v>0</v>
      </c>
      <c r="T17" s="14" t="s">
        <v>103</v>
      </c>
      <c r="U17" s="14" t="s">
        <v>113</v>
      </c>
      <c r="V17" s="14" t="s">
        <v>443</v>
      </c>
      <c r="W17" s="18" t="s">
        <v>113</v>
      </c>
      <c r="X17" s="18">
        <v>1</v>
      </c>
      <c r="Y17" s="14" t="s">
        <v>113</v>
      </c>
      <c r="Z17" s="14" t="s">
        <v>113</v>
      </c>
      <c r="AA17" s="18" t="s">
        <v>113</v>
      </c>
      <c r="AB17" s="18" t="s">
        <v>113</v>
      </c>
      <c r="AC17" s="14" t="s">
        <v>113</v>
      </c>
      <c r="AD17" s="718">
        <v>5097</v>
      </c>
      <c r="AE17" s="719">
        <v>185.87</v>
      </c>
      <c r="AF17" s="718">
        <v>141796305</v>
      </c>
      <c r="AG17" s="719">
        <v>170.21</v>
      </c>
      <c r="AH17" s="720">
        <v>149.66999999999999</v>
      </c>
      <c r="AI17" s="718">
        <v>0</v>
      </c>
      <c r="AJ17" s="718">
        <v>0</v>
      </c>
      <c r="AK17" s="718">
        <v>0</v>
      </c>
      <c r="AL17" s="721" t="s">
        <v>113</v>
      </c>
      <c r="AM17" s="718">
        <v>129847761</v>
      </c>
      <c r="AN17" s="718">
        <v>0</v>
      </c>
      <c r="AO17" s="722" t="s">
        <v>113</v>
      </c>
      <c r="AP17" s="723">
        <v>0</v>
      </c>
      <c r="AQ17" s="722" t="s">
        <v>440</v>
      </c>
      <c r="AR17" s="722" t="s">
        <v>113</v>
      </c>
      <c r="AS17" s="722" t="s">
        <v>113</v>
      </c>
    </row>
    <row r="18" spans="1:45" x14ac:dyDescent="0.15">
      <c r="A18" s="14" t="s">
        <v>107</v>
      </c>
      <c r="B18" s="14" t="s">
        <v>10</v>
      </c>
      <c r="C18" s="14" t="s">
        <v>15</v>
      </c>
      <c r="D18" s="14" t="s">
        <v>127</v>
      </c>
      <c r="E18" s="14" t="s">
        <v>231</v>
      </c>
      <c r="F18" s="14" t="s">
        <v>332</v>
      </c>
      <c r="G18" s="14" t="s">
        <v>113</v>
      </c>
      <c r="H18" s="14" t="s">
        <v>431</v>
      </c>
      <c r="I18" s="17">
        <v>135730784</v>
      </c>
      <c r="J18" s="14" t="s">
        <v>64</v>
      </c>
      <c r="K18" s="17">
        <v>135730784</v>
      </c>
      <c r="L18" s="14" t="s">
        <v>431</v>
      </c>
      <c r="M18" s="17">
        <v>135730784</v>
      </c>
      <c r="N18" s="14" t="s">
        <v>64</v>
      </c>
      <c r="O18" s="17">
        <v>135730784</v>
      </c>
      <c r="P18" s="17">
        <v>135730784</v>
      </c>
      <c r="Q18" s="17">
        <v>0</v>
      </c>
      <c r="R18" s="17">
        <v>0</v>
      </c>
      <c r="S18" s="18">
        <v>0</v>
      </c>
      <c r="T18" s="14" t="s">
        <v>103</v>
      </c>
      <c r="U18" s="14" t="s">
        <v>113</v>
      </c>
      <c r="V18" s="14" t="s">
        <v>443</v>
      </c>
      <c r="W18" s="18" t="s">
        <v>113</v>
      </c>
      <c r="X18" s="18">
        <v>1</v>
      </c>
      <c r="Y18" s="14" t="s">
        <v>113</v>
      </c>
      <c r="Z18" s="14" t="s">
        <v>113</v>
      </c>
      <c r="AA18" s="18" t="s">
        <v>113</v>
      </c>
      <c r="AB18" s="18" t="s">
        <v>113</v>
      </c>
      <c r="AC18" s="14" t="s">
        <v>113</v>
      </c>
      <c r="AD18" s="718">
        <v>5382</v>
      </c>
      <c r="AE18" s="719">
        <v>184.07</v>
      </c>
      <c r="AF18" s="718">
        <v>148278758</v>
      </c>
      <c r="AG18" s="719">
        <v>168.5</v>
      </c>
      <c r="AH18" s="720">
        <v>149.66999999999999</v>
      </c>
      <c r="AI18" s="718">
        <v>0</v>
      </c>
      <c r="AJ18" s="718">
        <v>0</v>
      </c>
      <c r="AK18" s="718">
        <v>0</v>
      </c>
      <c r="AL18" s="721" t="s">
        <v>113</v>
      </c>
      <c r="AM18" s="718">
        <v>135730784</v>
      </c>
      <c r="AN18" s="718">
        <v>0</v>
      </c>
      <c r="AO18" s="722" t="s">
        <v>113</v>
      </c>
      <c r="AP18" s="723">
        <v>0</v>
      </c>
      <c r="AQ18" s="722" t="s">
        <v>440</v>
      </c>
      <c r="AR18" s="722" t="s">
        <v>113</v>
      </c>
      <c r="AS18" s="722" t="s">
        <v>113</v>
      </c>
    </row>
    <row r="19" spans="1:45" x14ac:dyDescent="0.15">
      <c r="A19" s="14" t="s">
        <v>107</v>
      </c>
      <c r="B19" s="14" t="s">
        <v>10</v>
      </c>
      <c r="C19" s="14" t="s">
        <v>15</v>
      </c>
      <c r="D19" s="14" t="s">
        <v>128</v>
      </c>
      <c r="E19" s="14" t="s">
        <v>232</v>
      </c>
      <c r="F19" s="14" t="s">
        <v>333</v>
      </c>
      <c r="G19" s="14" t="s">
        <v>113</v>
      </c>
      <c r="H19" s="14" t="s">
        <v>431</v>
      </c>
      <c r="I19" s="17">
        <v>302579892</v>
      </c>
      <c r="J19" s="14" t="s">
        <v>64</v>
      </c>
      <c r="K19" s="17">
        <v>302579892</v>
      </c>
      <c r="L19" s="14" t="s">
        <v>431</v>
      </c>
      <c r="M19" s="17">
        <v>302579892</v>
      </c>
      <c r="N19" s="14" t="s">
        <v>64</v>
      </c>
      <c r="O19" s="17">
        <v>302579892</v>
      </c>
      <c r="P19" s="17">
        <v>302579892</v>
      </c>
      <c r="Q19" s="17">
        <v>0</v>
      </c>
      <c r="R19" s="17">
        <v>0</v>
      </c>
      <c r="S19" s="18">
        <v>0</v>
      </c>
      <c r="T19" s="14" t="s">
        <v>103</v>
      </c>
      <c r="U19" s="14" t="s">
        <v>113</v>
      </c>
      <c r="V19" s="14" t="s">
        <v>443</v>
      </c>
      <c r="W19" s="18" t="s">
        <v>113</v>
      </c>
      <c r="X19" s="18">
        <v>1</v>
      </c>
      <c r="Y19" s="14" t="s">
        <v>113</v>
      </c>
      <c r="Z19" s="14" t="s">
        <v>113</v>
      </c>
      <c r="AA19" s="18" t="s">
        <v>113</v>
      </c>
      <c r="AB19" s="18" t="s">
        <v>113</v>
      </c>
      <c r="AC19" s="14" t="s">
        <v>113</v>
      </c>
      <c r="AD19" s="718">
        <v>9685</v>
      </c>
      <c r="AE19" s="719">
        <v>227.62</v>
      </c>
      <c r="AF19" s="718">
        <v>329949702</v>
      </c>
      <c r="AG19" s="719">
        <v>208.74</v>
      </c>
      <c r="AH19" s="720">
        <v>149.66999999999999</v>
      </c>
      <c r="AI19" s="718">
        <v>0</v>
      </c>
      <c r="AJ19" s="718">
        <v>0</v>
      </c>
      <c r="AK19" s="718">
        <v>0</v>
      </c>
      <c r="AL19" s="721" t="s">
        <v>113</v>
      </c>
      <c r="AM19" s="718">
        <v>302579892</v>
      </c>
      <c r="AN19" s="718">
        <v>0</v>
      </c>
      <c r="AO19" s="722" t="s">
        <v>113</v>
      </c>
      <c r="AP19" s="723">
        <v>0</v>
      </c>
      <c r="AQ19" s="722" t="s">
        <v>440</v>
      </c>
      <c r="AR19" s="722" t="s">
        <v>113</v>
      </c>
      <c r="AS19" s="722" t="s">
        <v>113</v>
      </c>
    </row>
    <row r="20" spans="1:45" x14ac:dyDescent="0.15">
      <c r="A20" s="14" t="s">
        <v>107</v>
      </c>
      <c r="B20" s="14" t="s">
        <v>10</v>
      </c>
      <c r="C20" s="14" t="s">
        <v>15</v>
      </c>
      <c r="D20" s="14" t="s">
        <v>129</v>
      </c>
      <c r="E20" s="14" t="s">
        <v>233</v>
      </c>
      <c r="F20" s="14" t="s">
        <v>334</v>
      </c>
      <c r="G20" s="14" t="s">
        <v>113</v>
      </c>
      <c r="H20" s="14" t="s">
        <v>431</v>
      </c>
      <c r="I20" s="17">
        <v>19181984</v>
      </c>
      <c r="J20" s="14" t="s">
        <v>64</v>
      </c>
      <c r="K20" s="17">
        <v>19181984</v>
      </c>
      <c r="L20" s="14" t="s">
        <v>431</v>
      </c>
      <c r="M20" s="17">
        <v>19181984</v>
      </c>
      <c r="N20" s="14" t="s">
        <v>64</v>
      </c>
      <c r="O20" s="17">
        <v>19181984</v>
      </c>
      <c r="P20" s="17">
        <v>18997332</v>
      </c>
      <c r="Q20" s="17">
        <v>184652</v>
      </c>
      <c r="R20" s="17">
        <v>0</v>
      </c>
      <c r="S20" s="18">
        <v>0</v>
      </c>
      <c r="T20" s="14" t="s">
        <v>103</v>
      </c>
      <c r="U20" s="14" t="s">
        <v>113</v>
      </c>
      <c r="V20" s="14" t="s">
        <v>443</v>
      </c>
      <c r="W20" s="18" t="s">
        <v>113</v>
      </c>
      <c r="X20" s="18">
        <v>1</v>
      </c>
      <c r="Y20" s="14" t="s">
        <v>113</v>
      </c>
      <c r="Z20" s="14" t="s">
        <v>113</v>
      </c>
      <c r="AA20" s="18" t="s">
        <v>113</v>
      </c>
      <c r="AB20" s="18" t="s">
        <v>113</v>
      </c>
      <c r="AC20" s="14" t="s">
        <v>113</v>
      </c>
      <c r="AD20" s="718">
        <v>1207</v>
      </c>
      <c r="AE20" s="719">
        <v>100.71</v>
      </c>
      <c r="AF20" s="718">
        <v>18194182</v>
      </c>
      <c r="AG20" s="719">
        <v>105.16</v>
      </c>
      <c r="AH20" s="720">
        <v>149.66999999999999</v>
      </c>
      <c r="AI20" s="718">
        <v>184652</v>
      </c>
      <c r="AJ20" s="718">
        <v>0</v>
      </c>
      <c r="AK20" s="718">
        <v>184652</v>
      </c>
      <c r="AL20" s="721" t="s">
        <v>113</v>
      </c>
      <c r="AM20" s="718">
        <v>19181984</v>
      </c>
      <c r="AN20" s="718">
        <v>0</v>
      </c>
      <c r="AO20" s="722" t="s">
        <v>113</v>
      </c>
      <c r="AP20" s="723">
        <v>0</v>
      </c>
      <c r="AQ20" s="722" t="s">
        <v>440</v>
      </c>
      <c r="AR20" s="722" t="s">
        <v>113</v>
      </c>
      <c r="AS20" s="722" t="s">
        <v>113</v>
      </c>
    </row>
    <row r="21" spans="1:45" x14ac:dyDescent="0.15">
      <c r="A21" s="14" t="s">
        <v>107</v>
      </c>
      <c r="B21" s="14" t="s">
        <v>10</v>
      </c>
      <c r="C21" s="14" t="s">
        <v>15</v>
      </c>
      <c r="D21" s="14" t="s">
        <v>130</v>
      </c>
      <c r="E21" s="14" t="s">
        <v>234</v>
      </c>
      <c r="F21" s="14" t="s">
        <v>335</v>
      </c>
      <c r="G21" s="14" t="s">
        <v>113</v>
      </c>
      <c r="H21" s="14" t="s">
        <v>431</v>
      </c>
      <c r="I21" s="17">
        <v>56227435</v>
      </c>
      <c r="J21" s="14" t="s">
        <v>64</v>
      </c>
      <c r="K21" s="17">
        <v>56227435</v>
      </c>
      <c r="L21" s="14" t="s">
        <v>431</v>
      </c>
      <c r="M21" s="17">
        <v>56227435</v>
      </c>
      <c r="N21" s="14" t="s">
        <v>64</v>
      </c>
      <c r="O21" s="17">
        <v>56227435</v>
      </c>
      <c r="P21" s="17">
        <v>55750393</v>
      </c>
      <c r="Q21" s="17">
        <v>477042</v>
      </c>
      <c r="R21" s="17">
        <v>0</v>
      </c>
      <c r="S21" s="18">
        <v>0</v>
      </c>
      <c r="T21" s="14" t="s">
        <v>103</v>
      </c>
      <c r="U21" s="14" t="s">
        <v>113</v>
      </c>
      <c r="V21" s="14" t="s">
        <v>443</v>
      </c>
      <c r="W21" s="18" t="s">
        <v>113</v>
      </c>
      <c r="X21" s="18">
        <v>1</v>
      </c>
      <c r="Y21" s="14" t="s">
        <v>113</v>
      </c>
      <c r="Z21" s="14" t="s">
        <v>113</v>
      </c>
      <c r="AA21" s="18" t="s">
        <v>113</v>
      </c>
      <c r="AB21" s="18" t="s">
        <v>113</v>
      </c>
      <c r="AC21" s="14" t="s">
        <v>113</v>
      </c>
      <c r="AD21" s="718">
        <v>1218</v>
      </c>
      <c r="AE21" s="719">
        <v>294.45</v>
      </c>
      <c r="AF21" s="718">
        <v>53679298</v>
      </c>
      <c r="AG21" s="719">
        <v>305.82</v>
      </c>
      <c r="AH21" s="720">
        <v>149.66999999999999</v>
      </c>
      <c r="AI21" s="718">
        <v>477042</v>
      </c>
      <c r="AJ21" s="718">
        <v>0</v>
      </c>
      <c r="AK21" s="718">
        <v>477042</v>
      </c>
      <c r="AL21" s="721" t="s">
        <v>113</v>
      </c>
      <c r="AM21" s="718">
        <v>56227435</v>
      </c>
      <c r="AN21" s="718">
        <v>0</v>
      </c>
      <c r="AO21" s="722" t="s">
        <v>113</v>
      </c>
      <c r="AP21" s="723">
        <v>0</v>
      </c>
      <c r="AQ21" s="722" t="s">
        <v>440</v>
      </c>
      <c r="AR21" s="722" t="s">
        <v>113</v>
      </c>
      <c r="AS21" s="722" t="s">
        <v>113</v>
      </c>
    </row>
    <row r="22" spans="1:45" x14ac:dyDescent="0.15">
      <c r="A22" s="14" t="s">
        <v>107</v>
      </c>
      <c r="B22" s="14" t="s">
        <v>10</v>
      </c>
      <c r="C22" s="14" t="s">
        <v>15</v>
      </c>
      <c r="D22" s="14" t="s">
        <v>131</v>
      </c>
      <c r="E22" s="14" t="s">
        <v>235</v>
      </c>
      <c r="F22" s="14" t="s">
        <v>336</v>
      </c>
      <c r="G22" s="14" t="s">
        <v>113</v>
      </c>
      <c r="H22" s="14" t="s">
        <v>431</v>
      </c>
      <c r="I22" s="17">
        <v>37691583</v>
      </c>
      <c r="J22" s="14" t="s">
        <v>64</v>
      </c>
      <c r="K22" s="17">
        <v>37691583</v>
      </c>
      <c r="L22" s="14" t="s">
        <v>431</v>
      </c>
      <c r="M22" s="17">
        <v>37691583</v>
      </c>
      <c r="N22" s="14" t="s">
        <v>64</v>
      </c>
      <c r="O22" s="17">
        <v>37691583</v>
      </c>
      <c r="P22" s="17">
        <v>37691583</v>
      </c>
      <c r="Q22" s="17">
        <v>0</v>
      </c>
      <c r="R22" s="17">
        <v>0</v>
      </c>
      <c r="S22" s="18">
        <v>0</v>
      </c>
      <c r="T22" s="14" t="s">
        <v>103</v>
      </c>
      <c r="U22" s="14" t="s">
        <v>113</v>
      </c>
      <c r="V22" s="14" t="s">
        <v>443</v>
      </c>
      <c r="W22" s="18" t="s">
        <v>113</v>
      </c>
      <c r="X22" s="18">
        <v>1</v>
      </c>
      <c r="Y22" s="14" t="s">
        <v>113</v>
      </c>
      <c r="Z22" s="14" t="s">
        <v>113</v>
      </c>
      <c r="AA22" s="18" t="s">
        <v>113</v>
      </c>
      <c r="AB22" s="18" t="s">
        <v>113</v>
      </c>
      <c r="AC22" s="14" t="s">
        <v>113</v>
      </c>
      <c r="AD22" s="718">
        <v>1125</v>
      </c>
      <c r="AE22" s="719">
        <v>206.61</v>
      </c>
      <c r="AF22" s="718">
        <v>34790395</v>
      </c>
      <c r="AG22" s="719">
        <v>223.85</v>
      </c>
      <c r="AH22" s="720">
        <v>149.66999999999999</v>
      </c>
      <c r="AI22" s="718">
        <v>0</v>
      </c>
      <c r="AJ22" s="718">
        <v>0</v>
      </c>
      <c r="AK22" s="718">
        <v>0</v>
      </c>
      <c r="AL22" s="721" t="s">
        <v>113</v>
      </c>
      <c r="AM22" s="718">
        <v>37691583</v>
      </c>
      <c r="AN22" s="718">
        <v>0</v>
      </c>
      <c r="AO22" s="722" t="s">
        <v>113</v>
      </c>
      <c r="AP22" s="723">
        <v>0</v>
      </c>
      <c r="AQ22" s="722" t="s">
        <v>440</v>
      </c>
      <c r="AR22" s="722" t="s">
        <v>113</v>
      </c>
      <c r="AS22" s="722" t="s">
        <v>113</v>
      </c>
    </row>
    <row r="23" spans="1:45" x14ac:dyDescent="0.15">
      <c r="A23" s="14" t="s">
        <v>107</v>
      </c>
      <c r="B23" s="14" t="s">
        <v>10</v>
      </c>
      <c r="C23" s="14" t="s">
        <v>15</v>
      </c>
      <c r="D23" s="14" t="s">
        <v>132</v>
      </c>
      <c r="E23" s="14" t="s">
        <v>236</v>
      </c>
      <c r="F23" s="14" t="s">
        <v>337</v>
      </c>
      <c r="G23" s="14" t="s">
        <v>113</v>
      </c>
      <c r="H23" s="14" t="s">
        <v>431</v>
      </c>
      <c r="I23" s="17">
        <v>9790403</v>
      </c>
      <c r="J23" s="14" t="s">
        <v>64</v>
      </c>
      <c r="K23" s="17">
        <v>9790403</v>
      </c>
      <c r="L23" s="14" t="s">
        <v>431</v>
      </c>
      <c r="M23" s="17">
        <v>9790403</v>
      </c>
      <c r="N23" s="14" t="s">
        <v>64</v>
      </c>
      <c r="O23" s="17">
        <v>9790403</v>
      </c>
      <c r="P23" s="17">
        <v>9790403</v>
      </c>
      <c r="Q23" s="17">
        <v>0</v>
      </c>
      <c r="R23" s="17">
        <v>0</v>
      </c>
      <c r="S23" s="18">
        <v>0</v>
      </c>
      <c r="T23" s="14" t="s">
        <v>103</v>
      </c>
      <c r="U23" s="14" t="s">
        <v>113</v>
      </c>
      <c r="V23" s="14" t="s">
        <v>443</v>
      </c>
      <c r="W23" s="18" t="s">
        <v>113</v>
      </c>
      <c r="X23" s="18">
        <v>1</v>
      </c>
      <c r="Y23" s="14" t="s">
        <v>113</v>
      </c>
      <c r="Z23" s="14" t="s">
        <v>113</v>
      </c>
      <c r="AA23" s="18" t="s">
        <v>113</v>
      </c>
      <c r="AB23" s="18" t="s">
        <v>113</v>
      </c>
      <c r="AC23" s="14" t="s">
        <v>113</v>
      </c>
      <c r="AD23" s="718">
        <v>198</v>
      </c>
      <c r="AE23" s="719">
        <v>343.76</v>
      </c>
      <c r="AF23" s="718">
        <v>10187323</v>
      </c>
      <c r="AG23" s="719">
        <v>330.37</v>
      </c>
      <c r="AH23" s="720">
        <v>149.66999999999999</v>
      </c>
      <c r="AI23" s="718">
        <v>0</v>
      </c>
      <c r="AJ23" s="718">
        <v>0</v>
      </c>
      <c r="AK23" s="718">
        <v>0</v>
      </c>
      <c r="AL23" s="721" t="s">
        <v>113</v>
      </c>
      <c r="AM23" s="718">
        <v>9790403</v>
      </c>
      <c r="AN23" s="718">
        <v>0</v>
      </c>
      <c r="AO23" s="722" t="s">
        <v>113</v>
      </c>
      <c r="AP23" s="723">
        <v>0</v>
      </c>
      <c r="AQ23" s="722" t="s">
        <v>440</v>
      </c>
      <c r="AR23" s="722" t="s">
        <v>113</v>
      </c>
      <c r="AS23" s="722" t="s">
        <v>113</v>
      </c>
    </row>
    <row r="24" spans="1:45" x14ac:dyDescent="0.15">
      <c r="A24" s="14" t="s">
        <v>107</v>
      </c>
      <c r="B24" s="14" t="s">
        <v>10</v>
      </c>
      <c r="C24" s="14" t="s">
        <v>15</v>
      </c>
      <c r="D24" s="14" t="s">
        <v>133</v>
      </c>
      <c r="E24" s="14" t="s">
        <v>237</v>
      </c>
      <c r="F24" s="14" t="s">
        <v>338</v>
      </c>
      <c r="G24" s="14" t="s">
        <v>113</v>
      </c>
      <c r="H24" s="14" t="s">
        <v>431</v>
      </c>
      <c r="I24" s="17">
        <v>494498889</v>
      </c>
      <c r="J24" s="14" t="s">
        <v>64</v>
      </c>
      <c r="K24" s="17">
        <v>494498889</v>
      </c>
      <c r="L24" s="14" t="s">
        <v>431</v>
      </c>
      <c r="M24" s="17">
        <v>494498889</v>
      </c>
      <c r="N24" s="14" t="s">
        <v>64</v>
      </c>
      <c r="O24" s="17">
        <v>494498889</v>
      </c>
      <c r="P24" s="17">
        <v>494498889</v>
      </c>
      <c r="Q24" s="17">
        <v>0</v>
      </c>
      <c r="R24" s="17">
        <v>0</v>
      </c>
      <c r="S24" s="18">
        <v>0</v>
      </c>
      <c r="T24" s="14" t="s">
        <v>103</v>
      </c>
      <c r="U24" s="14" t="s">
        <v>113</v>
      </c>
      <c r="V24" s="14" t="s">
        <v>443</v>
      </c>
      <c r="W24" s="18" t="s">
        <v>113</v>
      </c>
      <c r="X24" s="18">
        <v>1</v>
      </c>
      <c r="Y24" s="14" t="s">
        <v>113</v>
      </c>
      <c r="Z24" s="14" t="s">
        <v>113</v>
      </c>
      <c r="AA24" s="18" t="s">
        <v>113</v>
      </c>
      <c r="AB24" s="18" t="s">
        <v>113</v>
      </c>
      <c r="AC24" s="14" t="s">
        <v>113</v>
      </c>
      <c r="AD24" s="718">
        <v>13923</v>
      </c>
      <c r="AE24" s="719">
        <v>228.35</v>
      </c>
      <c r="AF24" s="718">
        <v>475862123</v>
      </c>
      <c r="AG24" s="719">
        <v>237.3</v>
      </c>
      <c r="AH24" s="720">
        <v>149.66999999999999</v>
      </c>
      <c r="AI24" s="718">
        <v>0</v>
      </c>
      <c r="AJ24" s="718">
        <v>0</v>
      </c>
      <c r="AK24" s="718">
        <v>0</v>
      </c>
      <c r="AL24" s="721" t="s">
        <v>113</v>
      </c>
      <c r="AM24" s="718">
        <v>494498889</v>
      </c>
      <c r="AN24" s="718">
        <v>0</v>
      </c>
      <c r="AO24" s="722" t="s">
        <v>113</v>
      </c>
      <c r="AP24" s="723">
        <v>0</v>
      </c>
      <c r="AQ24" s="722" t="s">
        <v>440</v>
      </c>
      <c r="AR24" s="722" t="s">
        <v>113</v>
      </c>
      <c r="AS24" s="722" t="s">
        <v>113</v>
      </c>
    </row>
    <row r="25" spans="1:45" x14ac:dyDescent="0.15">
      <c r="A25" s="14" t="s">
        <v>107</v>
      </c>
      <c r="B25" s="14" t="s">
        <v>10</v>
      </c>
      <c r="C25" s="14" t="s">
        <v>15</v>
      </c>
      <c r="D25" s="14" t="s">
        <v>134</v>
      </c>
      <c r="E25" s="14" t="s">
        <v>238</v>
      </c>
      <c r="F25" s="14" t="s">
        <v>339</v>
      </c>
      <c r="G25" s="14" t="s">
        <v>113</v>
      </c>
      <c r="H25" s="14" t="s">
        <v>431</v>
      </c>
      <c r="I25" s="17">
        <v>43887076</v>
      </c>
      <c r="J25" s="14" t="s">
        <v>64</v>
      </c>
      <c r="K25" s="17">
        <v>43887076</v>
      </c>
      <c r="L25" s="14" t="s">
        <v>431</v>
      </c>
      <c r="M25" s="17">
        <v>43887076</v>
      </c>
      <c r="N25" s="14" t="s">
        <v>64</v>
      </c>
      <c r="O25" s="17">
        <v>43887076</v>
      </c>
      <c r="P25" s="17">
        <v>43793969</v>
      </c>
      <c r="Q25" s="17">
        <v>93107</v>
      </c>
      <c r="R25" s="17">
        <v>0</v>
      </c>
      <c r="S25" s="18">
        <v>0</v>
      </c>
      <c r="T25" s="14" t="s">
        <v>103</v>
      </c>
      <c r="U25" s="14" t="s">
        <v>113</v>
      </c>
      <c r="V25" s="14" t="s">
        <v>443</v>
      </c>
      <c r="W25" s="18" t="s">
        <v>113</v>
      </c>
      <c r="X25" s="18">
        <v>1</v>
      </c>
      <c r="Y25" s="14" t="s">
        <v>113</v>
      </c>
      <c r="Z25" s="14" t="s">
        <v>113</v>
      </c>
      <c r="AA25" s="18" t="s">
        <v>113</v>
      </c>
      <c r="AB25" s="18" t="s">
        <v>113</v>
      </c>
      <c r="AC25" s="14" t="s">
        <v>113</v>
      </c>
      <c r="AD25" s="718">
        <v>1868</v>
      </c>
      <c r="AE25" s="719">
        <v>178.25</v>
      </c>
      <c r="AF25" s="718">
        <v>49835979</v>
      </c>
      <c r="AG25" s="719">
        <v>156.63999999999999</v>
      </c>
      <c r="AH25" s="720">
        <v>149.66999999999999</v>
      </c>
      <c r="AI25" s="718">
        <v>93107</v>
      </c>
      <c r="AJ25" s="718">
        <v>0</v>
      </c>
      <c r="AK25" s="718">
        <v>93107</v>
      </c>
      <c r="AL25" s="721" t="s">
        <v>113</v>
      </c>
      <c r="AM25" s="718">
        <v>43887076</v>
      </c>
      <c r="AN25" s="718">
        <v>0</v>
      </c>
      <c r="AO25" s="722" t="s">
        <v>113</v>
      </c>
      <c r="AP25" s="723">
        <v>0</v>
      </c>
      <c r="AQ25" s="722" t="s">
        <v>440</v>
      </c>
      <c r="AR25" s="722" t="s">
        <v>113</v>
      </c>
      <c r="AS25" s="722" t="s">
        <v>113</v>
      </c>
    </row>
    <row r="26" spans="1:45" x14ac:dyDescent="0.15">
      <c r="A26" s="14" t="s">
        <v>107</v>
      </c>
      <c r="B26" s="14" t="s">
        <v>10</v>
      </c>
      <c r="C26" s="14" t="s">
        <v>15</v>
      </c>
      <c r="D26" s="14" t="s">
        <v>135</v>
      </c>
      <c r="E26" s="14" t="s">
        <v>239</v>
      </c>
      <c r="F26" s="14" t="s">
        <v>340</v>
      </c>
      <c r="G26" s="14" t="s">
        <v>113</v>
      </c>
      <c r="H26" s="14" t="s">
        <v>431</v>
      </c>
      <c r="I26" s="17">
        <v>32474159</v>
      </c>
      <c r="J26" s="14" t="s">
        <v>64</v>
      </c>
      <c r="K26" s="17">
        <v>32474159</v>
      </c>
      <c r="L26" s="14" t="s">
        <v>431</v>
      </c>
      <c r="M26" s="17">
        <v>32474159</v>
      </c>
      <c r="N26" s="14" t="s">
        <v>64</v>
      </c>
      <c r="O26" s="17">
        <v>32474159</v>
      </c>
      <c r="P26" s="17">
        <v>32474159</v>
      </c>
      <c r="Q26" s="17">
        <v>0</v>
      </c>
      <c r="R26" s="17">
        <v>0</v>
      </c>
      <c r="S26" s="18">
        <v>0</v>
      </c>
      <c r="T26" s="14" t="s">
        <v>103</v>
      </c>
      <c r="U26" s="14" t="s">
        <v>113</v>
      </c>
      <c r="V26" s="14" t="s">
        <v>443</v>
      </c>
      <c r="W26" s="18" t="s">
        <v>113</v>
      </c>
      <c r="X26" s="18">
        <v>1</v>
      </c>
      <c r="Y26" s="14" t="s">
        <v>113</v>
      </c>
      <c r="Z26" s="14" t="s">
        <v>113</v>
      </c>
      <c r="AA26" s="18" t="s">
        <v>113</v>
      </c>
      <c r="AB26" s="18" t="s">
        <v>113</v>
      </c>
      <c r="AC26" s="14" t="s">
        <v>113</v>
      </c>
      <c r="AD26" s="718">
        <v>677</v>
      </c>
      <c r="AE26" s="719">
        <v>371.56</v>
      </c>
      <c r="AF26" s="718">
        <v>37648999</v>
      </c>
      <c r="AG26" s="719">
        <v>320.49</v>
      </c>
      <c r="AH26" s="720">
        <v>149.66999999999999</v>
      </c>
      <c r="AI26" s="718">
        <v>0</v>
      </c>
      <c r="AJ26" s="718">
        <v>0</v>
      </c>
      <c r="AK26" s="718">
        <v>0</v>
      </c>
      <c r="AL26" s="721" t="s">
        <v>113</v>
      </c>
      <c r="AM26" s="718">
        <v>32474159</v>
      </c>
      <c r="AN26" s="718">
        <v>0</v>
      </c>
      <c r="AO26" s="722" t="s">
        <v>113</v>
      </c>
      <c r="AP26" s="723">
        <v>0</v>
      </c>
      <c r="AQ26" s="722" t="s">
        <v>440</v>
      </c>
      <c r="AR26" s="722" t="s">
        <v>113</v>
      </c>
      <c r="AS26" s="722" t="s">
        <v>113</v>
      </c>
    </row>
    <row r="27" spans="1:45" x14ac:dyDescent="0.15">
      <c r="A27" s="14" t="s">
        <v>107</v>
      </c>
      <c r="B27" s="14" t="s">
        <v>10</v>
      </c>
      <c r="C27" s="14" t="s">
        <v>15</v>
      </c>
      <c r="D27" s="14" t="s">
        <v>136</v>
      </c>
      <c r="E27" s="14" t="s">
        <v>240</v>
      </c>
      <c r="F27" s="14" t="s">
        <v>341</v>
      </c>
      <c r="G27" s="14" t="s">
        <v>113</v>
      </c>
      <c r="H27" s="14" t="s">
        <v>431</v>
      </c>
      <c r="I27" s="17">
        <v>15254917</v>
      </c>
      <c r="J27" s="14" t="s">
        <v>64</v>
      </c>
      <c r="K27" s="17">
        <v>15254917</v>
      </c>
      <c r="L27" s="14" t="s">
        <v>431</v>
      </c>
      <c r="M27" s="17">
        <v>15254917</v>
      </c>
      <c r="N27" s="14" t="s">
        <v>64</v>
      </c>
      <c r="O27" s="17">
        <v>15254917</v>
      </c>
      <c r="P27" s="17">
        <v>15254917</v>
      </c>
      <c r="Q27" s="17">
        <v>0</v>
      </c>
      <c r="R27" s="17">
        <v>0</v>
      </c>
      <c r="S27" s="18">
        <v>0</v>
      </c>
      <c r="T27" s="14" t="s">
        <v>103</v>
      </c>
      <c r="U27" s="14" t="s">
        <v>113</v>
      </c>
      <c r="V27" s="14" t="s">
        <v>443</v>
      </c>
      <c r="W27" s="18" t="s">
        <v>113</v>
      </c>
      <c r="X27" s="18">
        <v>1</v>
      </c>
      <c r="Y27" s="14" t="s">
        <v>113</v>
      </c>
      <c r="Z27" s="14" t="s">
        <v>113</v>
      </c>
      <c r="AA27" s="18" t="s">
        <v>113</v>
      </c>
      <c r="AB27" s="18" t="s">
        <v>113</v>
      </c>
      <c r="AC27" s="14" t="s">
        <v>113</v>
      </c>
      <c r="AD27" s="718">
        <v>366</v>
      </c>
      <c r="AE27" s="719">
        <v>311.54000000000002</v>
      </c>
      <c r="AF27" s="718">
        <v>17066068</v>
      </c>
      <c r="AG27" s="719">
        <v>278.48</v>
      </c>
      <c r="AH27" s="720">
        <v>149.66999999999999</v>
      </c>
      <c r="AI27" s="718">
        <v>0</v>
      </c>
      <c r="AJ27" s="718">
        <v>0</v>
      </c>
      <c r="AK27" s="718">
        <v>0</v>
      </c>
      <c r="AL27" s="721" t="s">
        <v>113</v>
      </c>
      <c r="AM27" s="718">
        <v>15254917</v>
      </c>
      <c r="AN27" s="718">
        <v>0</v>
      </c>
      <c r="AO27" s="722" t="s">
        <v>113</v>
      </c>
      <c r="AP27" s="723">
        <v>0</v>
      </c>
      <c r="AQ27" s="722" t="s">
        <v>440</v>
      </c>
      <c r="AR27" s="722" t="s">
        <v>113</v>
      </c>
      <c r="AS27" s="722" t="s">
        <v>113</v>
      </c>
    </row>
    <row r="28" spans="1:45" x14ac:dyDescent="0.15">
      <c r="A28" s="14" t="s">
        <v>107</v>
      </c>
      <c r="B28" s="14" t="s">
        <v>10</v>
      </c>
      <c r="C28" s="14" t="s">
        <v>15</v>
      </c>
      <c r="D28" s="14" t="s">
        <v>137</v>
      </c>
      <c r="E28" s="14" t="s">
        <v>241</v>
      </c>
      <c r="F28" s="14" t="s">
        <v>342</v>
      </c>
      <c r="G28" s="14" t="s">
        <v>113</v>
      </c>
      <c r="H28" s="14" t="s">
        <v>431</v>
      </c>
      <c r="I28" s="17">
        <v>20580291</v>
      </c>
      <c r="J28" s="14" t="s">
        <v>64</v>
      </c>
      <c r="K28" s="17">
        <v>20580291</v>
      </c>
      <c r="L28" s="14" t="s">
        <v>431</v>
      </c>
      <c r="M28" s="17">
        <v>20580291</v>
      </c>
      <c r="N28" s="14" t="s">
        <v>64</v>
      </c>
      <c r="O28" s="17">
        <v>20580291</v>
      </c>
      <c r="P28" s="17">
        <v>20580291</v>
      </c>
      <c r="Q28" s="17">
        <v>0</v>
      </c>
      <c r="R28" s="17">
        <v>0</v>
      </c>
      <c r="S28" s="18">
        <v>0</v>
      </c>
      <c r="T28" s="14" t="s">
        <v>103</v>
      </c>
      <c r="U28" s="14" t="s">
        <v>113</v>
      </c>
      <c r="V28" s="14" t="s">
        <v>443</v>
      </c>
      <c r="W28" s="18" t="s">
        <v>113</v>
      </c>
      <c r="X28" s="18">
        <v>1</v>
      </c>
      <c r="Y28" s="14" t="s">
        <v>113</v>
      </c>
      <c r="Z28" s="14" t="s">
        <v>113</v>
      </c>
      <c r="AA28" s="18" t="s">
        <v>113</v>
      </c>
      <c r="AB28" s="18" t="s">
        <v>113</v>
      </c>
      <c r="AC28" s="14" t="s">
        <v>113</v>
      </c>
      <c r="AD28" s="718">
        <v>487</v>
      </c>
      <c r="AE28" s="719">
        <v>299.76</v>
      </c>
      <c r="AF28" s="718">
        <v>21849421</v>
      </c>
      <c r="AG28" s="719">
        <v>282.35000000000002</v>
      </c>
      <c r="AH28" s="720">
        <v>149.66999999999999</v>
      </c>
      <c r="AI28" s="718">
        <v>0</v>
      </c>
      <c r="AJ28" s="718">
        <v>0</v>
      </c>
      <c r="AK28" s="718">
        <v>0</v>
      </c>
      <c r="AL28" s="721" t="s">
        <v>113</v>
      </c>
      <c r="AM28" s="718">
        <v>20580291</v>
      </c>
      <c r="AN28" s="718">
        <v>0</v>
      </c>
      <c r="AO28" s="722" t="s">
        <v>113</v>
      </c>
      <c r="AP28" s="723">
        <v>0</v>
      </c>
      <c r="AQ28" s="722" t="s">
        <v>440</v>
      </c>
      <c r="AR28" s="722" t="s">
        <v>113</v>
      </c>
      <c r="AS28" s="722" t="s">
        <v>113</v>
      </c>
    </row>
    <row r="29" spans="1:45" x14ac:dyDescent="0.15">
      <c r="A29" s="14" t="s">
        <v>107</v>
      </c>
      <c r="B29" s="14" t="s">
        <v>10</v>
      </c>
      <c r="C29" s="14" t="s">
        <v>15</v>
      </c>
      <c r="D29" s="14" t="s">
        <v>138</v>
      </c>
      <c r="E29" s="14" t="s">
        <v>242</v>
      </c>
      <c r="F29" s="14" t="s">
        <v>343</v>
      </c>
      <c r="G29" s="14" t="s">
        <v>113</v>
      </c>
      <c r="H29" s="14" t="s">
        <v>431</v>
      </c>
      <c r="I29" s="17">
        <v>43004666</v>
      </c>
      <c r="J29" s="14" t="s">
        <v>64</v>
      </c>
      <c r="K29" s="17">
        <v>43004666</v>
      </c>
      <c r="L29" s="14" t="s">
        <v>431</v>
      </c>
      <c r="M29" s="17">
        <v>43004666</v>
      </c>
      <c r="N29" s="14" t="s">
        <v>64</v>
      </c>
      <c r="O29" s="17">
        <v>43004666</v>
      </c>
      <c r="P29" s="17">
        <v>43004666</v>
      </c>
      <c r="Q29" s="17">
        <v>0</v>
      </c>
      <c r="R29" s="17">
        <v>0</v>
      </c>
      <c r="S29" s="18">
        <v>0</v>
      </c>
      <c r="T29" s="14" t="s">
        <v>103</v>
      </c>
      <c r="U29" s="14" t="s">
        <v>113</v>
      </c>
      <c r="V29" s="14" t="s">
        <v>443</v>
      </c>
      <c r="W29" s="18" t="s">
        <v>113</v>
      </c>
      <c r="X29" s="18">
        <v>1</v>
      </c>
      <c r="Y29" s="14" t="s">
        <v>113</v>
      </c>
      <c r="Z29" s="14" t="s">
        <v>113</v>
      </c>
      <c r="AA29" s="18" t="s">
        <v>113</v>
      </c>
      <c r="AB29" s="18" t="s">
        <v>113</v>
      </c>
      <c r="AC29" s="14" t="s">
        <v>113</v>
      </c>
      <c r="AD29" s="718">
        <v>923</v>
      </c>
      <c r="AE29" s="719">
        <v>306.36</v>
      </c>
      <c r="AF29" s="718">
        <v>42323602</v>
      </c>
      <c r="AG29" s="719">
        <v>311.3</v>
      </c>
      <c r="AH29" s="720">
        <v>149.66999999999999</v>
      </c>
      <c r="AI29" s="718">
        <v>0</v>
      </c>
      <c r="AJ29" s="718">
        <v>0</v>
      </c>
      <c r="AK29" s="718">
        <v>0</v>
      </c>
      <c r="AL29" s="721" t="s">
        <v>113</v>
      </c>
      <c r="AM29" s="718">
        <v>43004666</v>
      </c>
      <c r="AN29" s="718">
        <v>0</v>
      </c>
      <c r="AO29" s="722" t="s">
        <v>113</v>
      </c>
      <c r="AP29" s="723">
        <v>0</v>
      </c>
      <c r="AQ29" s="722" t="s">
        <v>440</v>
      </c>
      <c r="AR29" s="722" t="s">
        <v>113</v>
      </c>
      <c r="AS29" s="722" t="s">
        <v>113</v>
      </c>
    </row>
    <row r="30" spans="1:45" x14ac:dyDescent="0.15">
      <c r="A30" s="14" t="s">
        <v>107</v>
      </c>
      <c r="B30" s="14" t="s">
        <v>10</v>
      </c>
      <c r="C30" s="14" t="s">
        <v>15</v>
      </c>
      <c r="D30" s="14" t="s">
        <v>139</v>
      </c>
      <c r="E30" s="14" t="s">
        <v>243</v>
      </c>
      <c r="F30" s="14" t="s">
        <v>344</v>
      </c>
      <c r="G30" s="14" t="s">
        <v>113</v>
      </c>
      <c r="H30" s="14" t="s">
        <v>431</v>
      </c>
      <c r="I30" s="17">
        <v>13605171</v>
      </c>
      <c r="J30" s="14" t="s">
        <v>64</v>
      </c>
      <c r="K30" s="17">
        <v>13605171</v>
      </c>
      <c r="L30" s="14" t="s">
        <v>431</v>
      </c>
      <c r="M30" s="17">
        <v>13605171</v>
      </c>
      <c r="N30" s="14" t="s">
        <v>64</v>
      </c>
      <c r="O30" s="17">
        <v>13605171</v>
      </c>
      <c r="P30" s="17">
        <v>13605171</v>
      </c>
      <c r="Q30" s="17">
        <v>0</v>
      </c>
      <c r="R30" s="17">
        <v>0</v>
      </c>
      <c r="S30" s="18">
        <v>0</v>
      </c>
      <c r="T30" s="14" t="s">
        <v>103</v>
      </c>
      <c r="U30" s="14" t="s">
        <v>113</v>
      </c>
      <c r="V30" s="14" t="s">
        <v>443</v>
      </c>
      <c r="W30" s="18" t="s">
        <v>113</v>
      </c>
      <c r="X30" s="18">
        <v>1</v>
      </c>
      <c r="Y30" s="14" t="s">
        <v>113</v>
      </c>
      <c r="Z30" s="14" t="s">
        <v>113</v>
      </c>
      <c r="AA30" s="18" t="s">
        <v>113</v>
      </c>
      <c r="AB30" s="18" t="s">
        <v>113</v>
      </c>
      <c r="AC30" s="14" t="s">
        <v>113</v>
      </c>
      <c r="AD30" s="718">
        <v>173</v>
      </c>
      <c r="AE30" s="719">
        <v>667.68</v>
      </c>
      <c r="AF30" s="718">
        <v>17288289</v>
      </c>
      <c r="AG30" s="719">
        <v>525.44000000000005</v>
      </c>
      <c r="AH30" s="720">
        <v>149.66999999999999</v>
      </c>
      <c r="AI30" s="718">
        <v>0</v>
      </c>
      <c r="AJ30" s="718">
        <v>0</v>
      </c>
      <c r="AK30" s="718">
        <v>0</v>
      </c>
      <c r="AL30" s="721" t="s">
        <v>113</v>
      </c>
      <c r="AM30" s="718">
        <v>13605171</v>
      </c>
      <c r="AN30" s="718">
        <v>0</v>
      </c>
      <c r="AO30" s="722" t="s">
        <v>113</v>
      </c>
      <c r="AP30" s="723">
        <v>0</v>
      </c>
      <c r="AQ30" s="722" t="s">
        <v>440</v>
      </c>
      <c r="AR30" s="722" t="s">
        <v>113</v>
      </c>
      <c r="AS30" s="722" t="s">
        <v>113</v>
      </c>
    </row>
    <row r="31" spans="1:45" x14ac:dyDescent="0.15">
      <c r="A31" s="14" t="s">
        <v>107</v>
      </c>
      <c r="B31" s="14" t="s">
        <v>10</v>
      </c>
      <c r="C31" s="14" t="s">
        <v>15</v>
      </c>
      <c r="D31" s="14" t="s">
        <v>140</v>
      </c>
      <c r="E31" s="14" t="s">
        <v>244</v>
      </c>
      <c r="F31" s="14" t="s">
        <v>345</v>
      </c>
      <c r="G31" s="14" t="s">
        <v>113</v>
      </c>
      <c r="H31" s="14" t="s">
        <v>431</v>
      </c>
      <c r="I31" s="17">
        <v>14610666</v>
      </c>
      <c r="J31" s="14" t="s">
        <v>64</v>
      </c>
      <c r="K31" s="17">
        <v>14610666</v>
      </c>
      <c r="L31" s="14" t="s">
        <v>431</v>
      </c>
      <c r="M31" s="17">
        <v>14610666</v>
      </c>
      <c r="N31" s="14" t="s">
        <v>64</v>
      </c>
      <c r="O31" s="17">
        <v>14610666</v>
      </c>
      <c r="P31" s="17">
        <v>14610666</v>
      </c>
      <c r="Q31" s="17">
        <v>0</v>
      </c>
      <c r="R31" s="17">
        <v>0</v>
      </c>
      <c r="S31" s="18">
        <v>0</v>
      </c>
      <c r="T31" s="14" t="s">
        <v>103</v>
      </c>
      <c r="U31" s="14" t="s">
        <v>113</v>
      </c>
      <c r="V31" s="14" t="s">
        <v>443</v>
      </c>
      <c r="W31" s="18" t="s">
        <v>113</v>
      </c>
      <c r="X31" s="18">
        <v>1</v>
      </c>
      <c r="Y31" s="14" t="s">
        <v>113</v>
      </c>
      <c r="Z31" s="14" t="s">
        <v>113</v>
      </c>
      <c r="AA31" s="18" t="s">
        <v>113</v>
      </c>
      <c r="AB31" s="18" t="s">
        <v>113</v>
      </c>
      <c r="AC31" s="14" t="s">
        <v>113</v>
      </c>
      <c r="AD31" s="718">
        <v>2240</v>
      </c>
      <c r="AE31" s="719">
        <v>46</v>
      </c>
      <c r="AF31" s="718">
        <v>15422895</v>
      </c>
      <c r="AG31" s="719">
        <v>43.58</v>
      </c>
      <c r="AH31" s="720">
        <v>149.66999999999999</v>
      </c>
      <c r="AI31" s="718">
        <v>0</v>
      </c>
      <c r="AJ31" s="718">
        <v>0</v>
      </c>
      <c r="AK31" s="718">
        <v>0</v>
      </c>
      <c r="AL31" s="721" t="s">
        <v>113</v>
      </c>
      <c r="AM31" s="718">
        <v>14610666</v>
      </c>
      <c r="AN31" s="718">
        <v>0</v>
      </c>
      <c r="AO31" s="722" t="s">
        <v>113</v>
      </c>
      <c r="AP31" s="723">
        <v>0</v>
      </c>
      <c r="AQ31" s="722" t="s">
        <v>440</v>
      </c>
      <c r="AR31" s="722" t="s">
        <v>113</v>
      </c>
      <c r="AS31" s="722" t="s">
        <v>113</v>
      </c>
    </row>
    <row r="32" spans="1:45" x14ac:dyDescent="0.15">
      <c r="A32" s="14" t="s">
        <v>107</v>
      </c>
      <c r="B32" s="14" t="s">
        <v>10</v>
      </c>
      <c r="C32" s="14" t="s">
        <v>15</v>
      </c>
      <c r="D32" s="14" t="s">
        <v>141</v>
      </c>
      <c r="E32" s="14" t="s">
        <v>245</v>
      </c>
      <c r="F32" s="14" t="s">
        <v>346</v>
      </c>
      <c r="G32" s="14" t="s">
        <v>113</v>
      </c>
      <c r="H32" s="14" t="s">
        <v>431</v>
      </c>
      <c r="I32" s="17">
        <v>6908827</v>
      </c>
      <c r="J32" s="14" t="s">
        <v>64</v>
      </c>
      <c r="K32" s="17">
        <v>6908827</v>
      </c>
      <c r="L32" s="14" t="s">
        <v>431</v>
      </c>
      <c r="M32" s="17">
        <v>6908827</v>
      </c>
      <c r="N32" s="14" t="s">
        <v>64</v>
      </c>
      <c r="O32" s="17">
        <v>6908827</v>
      </c>
      <c r="P32" s="17">
        <v>6908827</v>
      </c>
      <c r="Q32" s="17">
        <v>0</v>
      </c>
      <c r="R32" s="17">
        <v>0</v>
      </c>
      <c r="S32" s="18">
        <v>0</v>
      </c>
      <c r="T32" s="14" t="s">
        <v>103</v>
      </c>
      <c r="U32" s="14" t="s">
        <v>113</v>
      </c>
      <c r="V32" s="14" t="s">
        <v>443</v>
      </c>
      <c r="W32" s="18" t="s">
        <v>113</v>
      </c>
      <c r="X32" s="18">
        <v>1</v>
      </c>
      <c r="Y32" s="14" t="s">
        <v>113</v>
      </c>
      <c r="Z32" s="14" t="s">
        <v>113</v>
      </c>
      <c r="AA32" s="18" t="s">
        <v>113</v>
      </c>
      <c r="AB32" s="18" t="s">
        <v>113</v>
      </c>
      <c r="AC32" s="14" t="s">
        <v>113</v>
      </c>
      <c r="AD32" s="718">
        <v>330</v>
      </c>
      <c r="AE32" s="719">
        <v>141.24</v>
      </c>
      <c r="AF32" s="718">
        <v>6976006</v>
      </c>
      <c r="AG32" s="719">
        <v>139.88</v>
      </c>
      <c r="AH32" s="720">
        <v>149.66999999999999</v>
      </c>
      <c r="AI32" s="718">
        <v>0</v>
      </c>
      <c r="AJ32" s="718">
        <v>0</v>
      </c>
      <c r="AK32" s="718">
        <v>0</v>
      </c>
      <c r="AL32" s="721" t="s">
        <v>113</v>
      </c>
      <c r="AM32" s="718">
        <v>6908827</v>
      </c>
      <c r="AN32" s="718">
        <v>0</v>
      </c>
      <c r="AO32" s="722" t="s">
        <v>113</v>
      </c>
      <c r="AP32" s="723">
        <v>0</v>
      </c>
      <c r="AQ32" s="722" t="s">
        <v>440</v>
      </c>
      <c r="AR32" s="722" t="s">
        <v>113</v>
      </c>
      <c r="AS32" s="722" t="s">
        <v>113</v>
      </c>
    </row>
    <row r="33" spans="1:45" x14ac:dyDescent="0.15">
      <c r="A33" s="14" t="s">
        <v>107</v>
      </c>
      <c r="B33" s="14" t="s">
        <v>10</v>
      </c>
      <c r="C33" s="14" t="s">
        <v>15</v>
      </c>
      <c r="D33" s="14" t="s">
        <v>142</v>
      </c>
      <c r="E33" s="14" t="s">
        <v>246</v>
      </c>
      <c r="F33" s="14" t="s">
        <v>347</v>
      </c>
      <c r="G33" s="14" t="s">
        <v>113</v>
      </c>
      <c r="H33" s="14" t="s">
        <v>431</v>
      </c>
      <c r="I33" s="17">
        <v>55207239</v>
      </c>
      <c r="J33" s="14" t="s">
        <v>64</v>
      </c>
      <c r="K33" s="17">
        <v>55207239</v>
      </c>
      <c r="L33" s="14" t="s">
        <v>431</v>
      </c>
      <c r="M33" s="17">
        <v>55207239</v>
      </c>
      <c r="N33" s="14" t="s">
        <v>64</v>
      </c>
      <c r="O33" s="17">
        <v>55207239</v>
      </c>
      <c r="P33" s="17">
        <v>55207239</v>
      </c>
      <c r="Q33" s="17">
        <v>0</v>
      </c>
      <c r="R33" s="17">
        <v>0</v>
      </c>
      <c r="S33" s="18">
        <v>0</v>
      </c>
      <c r="T33" s="14" t="s">
        <v>103</v>
      </c>
      <c r="U33" s="14" t="s">
        <v>113</v>
      </c>
      <c r="V33" s="14" t="s">
        <v>443</v>
      </c>
      <c r="W33" s="18" t="s">
        <v>113</v>
      </c>
      <c r="X33" s="18">
        <v>1</v>
      </c>
      <c r="Y33" s="14" t="s">
        <v>113</v>
      </c>
      <c r="Z33" s="14" t="s">
        <v>113</v>
      </c>
      <c r="AA33" s="18" t="s">
        <v>113</v>
      </c>
      <c r="AB33" s="18" t="s">
        <v>113</v>
      </c>
      <c r="AC33" s="14" t="s">
        <v>113</v>
      </c>
      <c r="AD33" s="718">
        <v>75</v>
      </c>
      <c r="AE33" s="719">
        <v>4889.92</v>
      </c>
      <c r="AF33" s="718">
        <v>54890624</v>
      </c>
      <c r="AG33" s="719">
        <v>4918.13</v>
      </c>
      <c r="AH33" s="720">
        <v>149.66999999999999</v>
      </c>
      <c r="AI33" s="718">
        <v>0</v>
      </c>
      <c r="AJ33" s="718">
        <v>0</v>
      </c>
      <c r="AK33" s="718">
        <v>0</v>
      </c>
      <c r="AL33" s="721" t="s">
        <v>113</v>
      </c>
      <c r="AM33" s="718">
        <v>55207239</v>
      </c>
      <c r="AN33" s="718">
        <v>0</v>
      </c>
      <c r="AO33" s="722" t="s">
        <v>113</v>
      </c>
      <c r="AP33" s="723">
        <v>0</v>
      </c>
      <c r="AQ33" s="722" t="s">
        <v>440</v>
      </c>
      <c r="AR33" s="722" t="s">
        <v>113</v>
      </c>
      <c r="AS33" s="722" t="s">
        <v>113</v>
      </c>
    </row>
    <row r="34" spans="1:45" x14ac:dyDescent="0.15">
      <c r="A34" s="14" t="s">
        <v>107</v>
      </c>
      <c r="B34" s="14" t="s">
        <v>10</v>
      </c>
      <c r="C34" s="14" t="s">
        <v>15</v>
      </c>
      <c r="D34" s="14" t="s">
        <v>143</v>
      </c>
      <c r="E34" s="14" t="s">
        <v>247</v>
      </c>
      <c r="F34" s="14" t="s">
        <v>348</v>
      </c>
      <c r="G34" s="14" t="s">
        <v>113</v>
      </c>
      <c r="H34" s="14" t="s">
        <v>431</v>
      </c>
      <c r="I34" s="17">
        <v>210637626</v>
      </c>
      <c r="J34" s="14" t="s">
        <v>64</v>
      </c>
      <c r="K34" s="17">
        <v>210637626</v>
      </c>
      <c r="L34" s="14" t="s">
        <v>431</v>
      </c>
      <c r="M34" s="17">
        <v>210637626</v>
      </c>
      <c r="N34" s="14" t="s">
        <v>64</v>
      </c>
      <c r="O34" s="17">
        <v>210637626</v>
      </c>
      <c r="P34" s="17">
        <v>210637626</v>
      </c>
      <c r="Q34" s="17">
        <v>0</v>
      </c>
      <c r="R34" s="17">
        <v>0</v>
      </c>
      <c r="S34" s="18">
        <v>0</v>
      </c>
      <c r="T34" s="14" t="s">
        <v>103</v>
      </c>
      <c r="U34" s="14" t="s">
        <v>113</v>
      </c>
      <c r="V34" s="14" t="s">
        <v>443</v>
      </c>
      <c r="W34" s="18" t="s">
        <v>113</v>
      </c>
      <c r="X34" s="18">
        <v>1</v>
      </c>
      <c r="Y34" s="14" t="s">
        <v>113</v>
      </c>
      <c r="Z34" s="14" t="s">
        <v>113</v>
      </c>
      <c r="AA34" s="18" t="s">
        <v>113</v>
      </c>
      <c r="AB34" s="18" t="s">
        <v>113</v>
      </c>
      <c r="AC34" s="14" t="s">
        <v>113</v>
      </c>
      <c r="AD34" s="718">
        <v>7115</v>
      </c>
      <c r="AE34" s="719">
        <v>222.84</v>
      </c>
      <c r="AF34" s="718">
        <v>237306635</v>
      </c>
      <c r="AG34" s="719">
        <v>197.8</v>
      </c>
      <c r="AH34" s="720">
        <v>149.66999999999999</v>
      </c>
      <c r="AI34" s="718">
        <v>0</v>
      </c>
      <c r="AJ34" s="718">
        <v>0</v>
      </c>
      <c r="AK34" s="718">
        <v>0</v>
      </c>
      <c r="AL34" s="721" t="s">
        <v>113</v>
      </c>
      <c r="AM34" s="718">
        <v>210637626</v>
      </c>
      <c r="AN34" s="718">
        <v>0</v>
      </c>
      <c r="AO34" s="722" t="s">
        <v>113</v>
      </c>
      <c r="AP34" s="723">
        <v>0</v>
      </c>
      <c r="AQ34" s="722" t="s">
        <v>440</v>
      </c>
      <c r="AR34" s="722" t="s">
        <v>113</v>
      </c>
      <c r="AS34" s="722" t="s">
        <v>113</v>
      </c>
    </row>
    <row r="35" spans="1:45" x14ac:dyDescent="0.15">
      <c r="A35" s="14" t="s">
        <v>107</v>
      </c>
      <c r="B35" s="14" t="s">
        <v>10</v>
      </c>
      <c r="C35" s="14" t="s">
        <v>15</v>
      </c>
      <c r="D35" s="14" t="s">
        <v>144</v>
      </c>
      <c r="E35" s="14" t="s">
        <v>248</v>
      </c>
      <c r="F35" s="14" t="s">
        <v>349</v>
      </c>
      <c r="G35" s="14" t="s">
        <v>113</v>
      </c>
      <c r="H35" s="14" t="s">
        <v>431</v>
      </c>
      <c r="I35" s="17">
        <v>8114349</v>
      </c>
      <c r="J35" s="14" t="s">
        <v>64</v>
      </c>
      <c r="K35" s="17">
        <v>8114349</v>
      </c>
      <c r="L35" s="14" t="s">
        <v>431</v>
      </c>
      <c r="M35" s="17">
        <v>8114349</v>
      </c>
      <c r="N35" s="14" t="s">
        <v>64</v>
      </c>
      <c r="O35" s="17">
        <v>8114349</v>
      </c>
      <c r="P35" s="17">
        <v>8090861</v>
      </c>
      <c r="Q35" s="17">
        <v>23488</v>
      </c>
      <c r="R35" s="17">
        <v>0</v>
      </c>
      <c r="S35" s="18">
        <v>0</v>
      </c>
      <c r="T35" s="14" t="s">
        <v>103</v>
      </c>
      <c r="U35" s="14" t="s">
        <v>113</v>
      </c>
      <c r="V35" s="14" t="s">
        <v>443</v>
      </c>
      <c r="W35" s="18" t="s">
        <v>113</v>
      </c>
      <c r="X35" s="18">
        <v>1</v>
      </c>
      <c r="Y35" s="14" t="s">
        <v>113</v>
      </c>
      <c r="Z35" s="14" t="s">
        <v>113</v>
      </c>
      <c r="AA35" s="18" t="s">
        <v>113</v>
      </c>
      <c r="AB35" s="18" t="s">
        <v>113</v>
      </c>
      <c r="AC35" s="14" t="s">
        <v>113</v>
      </c>
      <c r="AD35" s="718">
        <v>302</v>
      </c>
      <c r="AE35" s="719">
        <v>191.02</v>
      </c>
      <c r="AF35" s="718">
        <v>8634618</v>
      </c>
      <c r="AG35" s="719">
        <v>179</v>
      </c>
      <c r="AH35" s="720">
        <v>149.66999999999999</v>
      </c>
      <c r="AI35" s="718">
        <v>23488</v>
      </c>
      <c r="AJ35" s="718">
        <v>0</v>
      </c>
      <c r="AK35" s="718">
        <v>23488</v>
      </c>
      <c r="AL35" s="721" t="s">
        <v>113</v>
      </c>
      <c r="AM35" s="718">
        <v>8114349</v>
      </c>
      <c r="AN35" s="718">
        <v>0</v>
      </c>
      <c r="AO35" s="722" t="s">
        <v>113</v>
      </c>
      <c r="AP35" s="723">
        <v>0</v>
      </c>
      <c r="AQ35" s="722" t="s">
        <v>440</v>
      </c>
      <c r="AR35" s="722" t="s">
        <v>113</v>
      </c>
      <c r="AS35" s="722" t="s">
        <v>113</v>
      </c>
    </row>
    <row r="36" spans="1:45" x14ac:dyDescent="0.15">
      <c r="A36" s="14" t="s">
        <v>107</v>
      </c>
      <c r="B36" s="14" t="s">
        <v>10</v>
      </c>
      <c r="C36" s="14" t="s">
        <v>15</v>
      </c>
      <c r="D36" s="14" t="s">
        <v>145</v>
      </c>
      <c r="E36" s="14" t="s">
        <v>249</v>
      </c>
      <c r="F36" s="14" t="s">
        <v>350</v>
      </c>
      <c r="G36" s="14" t="s">
        <v>113</v>
      </c>
      <c r="H36" s="14" t="s">
        <v>431</v>
      </c>
      <c r="I36" s="17">
        <v>20936393</v>
      </c>
      <c r="J36" s="14" t="s">
        <v>64</v>
      </c>
      <c r="K36" s="17">
        <v>20936393</v>
      </c>
      <c r="L36" s="14" t="s">
        <v>431</v>
      </c>
      <c r="M36" s="17">
        <v>20936393</v>
      </c>
      <c r="N36" s="14" t="s">
        <v>64</v>
      </c>
      <c r="O36" s="17">
        <v>20936393</v>
      </c>
      <c r="P36" s="17">
        <v>20936393</v>
      </c>
      <c r="Q36" s="17">
        <v>0</v>
      </c>
      <c r="R36" s="17">
        <v>0</v>
      </c>
      <c r="S36" s="18">
        <v>0</v>
      </c>
      <c r="T36" s="14" t="s">
        <v>103</v>
      </c>
      <c r="U36" s="14" t="s">
        <v>113</v>
      </c>
      <c r="V36" s="14" t="s">
        <v>443</v>
      </c>
      <c r="W36" s="18" t="s">
        <v>113</v>
      </c>
      <c r="X36" s="18">
        <v>1</v>
      </c>
      <c r="Y36" s="14" t="s">
        <v>113</v>
      </c>
      <c r="Z36" s="14" t="s">
        <v>113</v>
      </c>
      <c r="AA36" s="18" t="s">
        <v>113</v>
      </c>
      <c r="AB36" s="18" t="s">
        <v>113</v>
      </c>
      <c r="AC36" s="14" t="s">
        <v>113</v>
      </c>
      <c r="AD36" s="718">
        <v>4370</v>
      </c>
      <c r="AE36" s="719">
        <v>32.54</v>
      </c>
      <c r="AF36" s="718">
        <v>21288088</v>
      </c>
      <c r="AG36" s="719">
        <v>32.01</v>
      </c>
      <c r="AH36" s="720">
        <v>149.66999999999999</v>
      </c>
      <c r="AI36" s="718">
        <v>0</v>
      </c>
      <c r="AJ36" s="718">
        <v>0</v>
      </c>
      <c r="AK36" s="718">
        <v>0</v>
      </c>
      <c r="AL36" s="721" t="s">
        <v>113</v>
      </c>
      <c r="AM36" s="718">
        <v>20936393</v>
      </c>
      <c r="AN36" s="718">
        <v>0</v>
      </c>
      <c r="AO36" s="722" t="s">
        <v>113</v>
      </c>
      <c r="AP36" s="723">
        <v>0</v>
      </c>
      <c r="AQ36" s="722" t="s">
        <v>440</v>
      </c>
      <c r="AR36" s="722" t="s">
        <v>113</v>
      </c>
      <c r="AS36" s="722" t="s">
        <v>113</v>
      </c>
    </row>
    <row r="37" spans="1:45" x14ac:dyDescent="0.15">
      <c r="A37" s="14" t="s">
        <v>107</v>
      </c>
      <c r="B37" s="14" t="s">
        <v>10</v>
      </c>
      <c r="C37" s="14" t="s">
        <v>15</v>
      </c>
      <c r="D37" s="14" t="s">
        <v>146</v>
      </c>
      <c r="E37" s="14" t="s">
        <v>250</v>
      </c>
      <c r="F37" s="14" t="s">
        <v>351</v>
      </c>
      <c r="G37" s="14" t="s">
        <v>113</v>
      </c>
      <c r="H37" s="14" t="s">
        <v>431</v>
      </c>
      <c r="I37" s="17">
        <v>23102427</v>
      </c>
      <c r="J37" s="14" t="s">
        <v>64</v>
      </c>
      <c r="K37" s="17">
        <v>23102427</v>
      </c>
      <c r="L37" s="14" t="s">
        <v>431</v>
      </c>
      <c r="M37" s="17">
        <v>23102427</v>
      </c>
      <c r="N37" s="14" t="s">
        <v>64</v>
      </c>
      <c r="O37" s="17">
        <v>23102427</v>
      </c>
      <c r="P37" s="17">
        <v>23102427</v>
      </c>
      <c r="Q37" s="17">
        <v>0</v>
      </c>
      <c r="R37" s="17">
        <v>0</v>
      </c>
      <c r="S37" s="18">
        <v>0</v>
      </c>
      <c r="T37" s="14" t="s">
        <v>103</v>
      </c>
      <c r="U37" s="14" t="s">
        <v>113</v>
      </c>
      <c r="V37" s="14" t="s">
        <v>443</v>
      </c>
      <c r="W37" s="18" t="s">
        <v>113</v>
      </c>
      <c r="X37" s="18">
        <v>1</v>
      </c>
      <c r="Y37" s="14" t="s">
        <v>113</v>
      </c>
      <c r="Z37" s="14" t="s">
        <v>113</v>
      </c>
      <c r="AA37" s="18" t="s">
        <v>113</v>
      </c>
      <c r="AB37" s="18" t="s">
        <v>113</v>
      </c>
      <c r="AC37" s="14" t="s">
        <v>113</v>
      </c>
      <c r="AD37" s="718">
        <v>621</v>
      </c>
      <c r="AE37" s="719">
        <v>295.89</v>
      </c>
      <c r="AF37" s="718">
        <v>27501965</v>
      </c>
      <c r="AG37" s="719">
        <v>248.56</v>
      </c>
      <c r="AH37" s="720">
        <v>149.66999999999999</v>
      </c>
      <c r="AI37" s="718">
        <v>0</v>
      </c>
      <c r="AJ37" s="718">
        <v>0</v>
      </c>
      <c r="AK37" s="718">
        <v>0</v>
      </c>
      <c r="AL37" s="721" t="s">
        <v>113</v>
      </c>
      <c r="AM37" s="718">
        <v>23102427</v>
      </c>
      <c r="AN37" s="718">
        <v>0</v>
      </c>
      <c r="AO37" s="722" t="s">
        <v>113</v>
      </c>
      <c r="AP37" s="723">
        <v>0</v>
      </c>
      <c r="AQ37" s="722" t="s">
        <v>440</v>
      </c>
      <c r="AR37" s="722" t="s">
        <v>113</v>
      </c>
      <c r="AS37" s="722" t="s">
        <v>113</v>
      </c>
    </row>
    <row r="38" spans="1:45" x14ac:dyDescent="0.15">
      <c r="A38" s="14" t="s">
        <v>107</v>
      </c>
      <c r="B38" s="14" t="s">
        <v>10</v>
      </c>
      <c r="C38" s="14" t="s">
        <v>15</v>
      </c>
      <c r="D38" s="14" t="s">
        <v>147</v>
      </c>
      <c r="E38" s="14" t="s">
        <v>251</v>
      </c>
      <c r="F38" s="14" t="s">
        <v>352</v>
      </c>
      <c r="G38" s="14" t="s">
        <v>113</v>
      </c>
      <c r="H38" s="14" t="s">
        <v>431</v>
      </c>
      <c r="I38" s="17">
        <v>17303480</v>
      </c>
      <c r="J38" s="14" t="s">
        <v>64</v>
      </c>
      <c r="K38" s="17">
        <v>17303480</v>
      </c>
      <c r="L38" s="14" t="s">
        <v>431</v>
      </c>
      <c r="M38" s="17">
        <v>17303480</v>
      </c>
      <c r="N38" s="14" t="s">
        <v>64</v>
      </c>
      <c r="O38" s="17">
        <v>17303480</v>
      </c>
      <c r="P38" s="17">
        <v>17303480</v>
      </c>
      <c r="Q38" s="17">
        <v>0</v>
      </c>
      <c r="R38" s="17">
        <v>0</v>
      </c>
      <c r="S38" s="18">
        <v>0</v>
      </c>
      <c r="T38" s="14" t="s">
        <v>103</v>
      </c>
      <c r="U38" s="14" t="s">
        <v>113</v>
      </c>
      <c r="V38" s="14" t="s">
        <v>443</v>
      </c>
      <c r="W38" s="18" t="s">
        <v>113</v>
      </c>
      <c r="X38" s="18">
        <v>1</v>
      </c>
      <c r="Y38" s="14" t="s">
        <v>113</v>
      </c>
      <c r="Z38" s="14" t="s">
        <v>113</v>
      </c>
      <c r="AA38" s="18" t="s">
        <v>113</v>
      </c>
      <c r="AB38" s="18" t="s">
        <v>113</v>
      </c>
      <c r="AC38" s="14" t="s">
        <v>113</v>
      </c>
      <c r="AD38" s="718">
        <v>322</v>
      </c>
      <c r="AE38" s="719">
        <v>348.67</v>
      </c>
      <c r="AF38" s="718">
        <v>16804013</v>
      </c>
      <c r="AG38" s="719">
        <v>359.04</v>
      </c>
      <c r="AH38" s="720">
        <v>149.66999999999999</v>
      </c>
      <c r="AI38" s="718">
        <v>0</v>
      </c>
      <c r="AJ38" s="718">
        <v>0</v>
      </c>
      <c r="AK38" s="718">
        <v>0</v>
      </c>
      <c r="AL38" s="721" t="s">
        <v>113</v>
      </c>
      <c r="AM38" s="718">
        <v>17303480</v>
      </c>
      <c r="AN38" s="718">
        <v>0</v>
      </c>
      <c r="AO38" s="722" t="s">
        <v>113</v>
      </c>
      <c r="AP38" s="723">
        <v>0</v>
      </c>
      <c r="AQ38" s="722" t="s">
        <v>440</v>
      </c>
      <c r="AR38" s="722" t="s">
        <v>113</v>
      </c>
      <c r="AS38" s="722" t="s">
        <v>113</v>
      </c>
    </row>
    <row r="39" spans="1:45" x14ac:dyDescent="0.15">
      <c r="A39" s="14" t="s">
        <v>107</v>
      </c>
      <c r="B39" s="14" t="s">
        <v>10</v>
      </c>
      <c r="C39" s="14" t="s">
        <v>15</v>
      </c>
      <c r="D39" s="14" t="s">
        <v>148</v>
      </c>
      <c r="E39" s="14" t="s">
        <v>252</v>
      </c>
      <c r="F39" s="14" t="s">
        <v>353</v>
      </c>
      <c r="G39" s="14" t="s">
        <v>113</v>
      </c>
      <c r="H39" s="14" t="s">
        <v>431</v>
      </c>
      <c r="I39" s="17">
        <v>86240498</v>
      </c>
      <c r="J39" s="14" t="s">
        <v>64</v>
      </c>
      <c r="K39" s="17">
        <v>86240498</v>
      </c>
      <c r="L39" s="14" t="s">
        <v>431</v>
      </c>
      <c r="M39" s="17">
        <v>86240498</v>
      </c>
      <c r="N39" s="14" t="s">
        <v>64</v>
      </c>
      <c r="O39" s="17">
        <v>86240498</v>
      </c>
      <c r="P39" s="17">
        <v>86240498</v>
      </c>
      <c r="Q39" s="17">
        <v>0</v>
      </c>
      <c r="R39" s="17">
        <v>0</v>
      </c>
      <c r="S39" s="18">
        <v>0</v>
      </c>
      <c r="T39" s="14" t="s">
        <v>103</v>
      </c>
      <c r="U39" s="14" t="s">
        <v>113</v>
      </c>
      <c r="V39" s="14" t="s">
        <v>443</v>
      </c>
      <c r="W39" s="18" t="s">
        <v>113</v>
      </c>
      <c r="X39" s="18">
        <v>1</v>
      </c>
      <c r="Y39" s="14" t="s">
        <v>113</v>
      </c>
      <c r="Z39" s="14" t="s">
        <v>113</v>
      </c>
      <c r="AA39" s="18" t="s">
        <v>113</v>
      </c>
      <c r="AB39" s="18" t="s">
        <v>113</v>
      </c>
      <c r="AC39" s="14" t="s">
        <v>113</v>
      </c>
      <c r="AD39" s="718">
        <v>9030</v>
      </c>
      <c r="AE39" s="719">
        <v>62.38</v>
      </c>
      <c r="AF39" s="718">
        <v>84317927</v>
      </c>
      <c r="AG39" s="719">
        <v>63.81</v>
      </c>
      <c r="AH39" s="720">
        <v>149.66999999999999</v>
      </c>
      <c r="AI39" s="718">
        <v>0</v>
      </c>
      <c r="AJ39" s="718">
        <v>0</v>
      </c>
      <c r="AK39" s="718">
        <v>0</v>
      </c>
      <c r="AL39" s="721" t="s">
        <v>113</v>
      </c>
      <c r="AM39" s="718">
        <v>86240498</v>
      </c>
      <c r="AN39" s="718">
        <v>0</v>
      </c>
      <c r="AO39" s="722" t="s">
        <v>113</v>
      </c>
      <c r="AP39" s="723">
        <v>0</v>
      </c>
      <c r="AQ39" s="722" t="s">
        <v>440</v>
      </c>
      <c r="AR39" s="722" t="s">
        <v>113</v>
      </c>
      <c r="AS39" s="722" t="s">
        <v>113</v>
      </c>
    </row>
    <row r="40" spans="1:45" x14ac:dyDescent="0.15">
      <c r="A40" s="14" t="s">
        <v>107</v>
      </c>
      <c r="B40" s="14" t="s">
        <v>10</v>
      </c>
      <c r="C40" s="14" t="s">
        <v>15</v>
      </c>
      <c r="D40" s="14" t="s">
        <v>149</v>
      </c>
      <c r="E40" s="14" t="s">
        <v>253</v>
      </c>
      <c r="F40" s="14" t="s">
        <v>354</v>
      </c>
      <c r="G40" s="14" t="s">
        <v>113</v>
      </c>
      <c r="H40" s="14" t="s">
        <v>431</v>
      </c>
      <c r="I40" s="17">
        <v>27879367</v>
      </c>
      <c r="J40" s="14" t="s">
        <v>64</v>
      </c>
      <c r="K40" s="17">
        <v>27879367</v>
      </c>
      <c r="L40" s="14" t="s">
        <v>431</v>
      </c>
      <c r="M40" s="17">
        <v>27879367</v>
      </c>
      <c r="N40" s="14" t="s">
        <v>64</v>
      </c>
      <c r="O40" s="17">
        <v>27879367</v>
      </c>
      <c r="P40" s="17">
        <v>27820687</v>
      </c>
      <c r="Q40" s="17">
        <v>58680</v>
      </c>
      <c r="R40" s="17">
        <v>0</v>
      </c>
      <c r="S40" s="18">
        <v>0</v>
      </c>
      <c r="T40" s="14" t="s">
        <v>103</v>
      </c>
      <c r="U40" s="14" t="s">
        <v>113</v>
      </c>
      <c r="V40" s="14" t="s">
        <v>443</v>
      </c>
      <c r="W40" s="18" t="s">
        <v>113</v>
      </c>
      <c r="X40" s="18">
        <v>1</v>
      </c>
      <c r="Y40" s="14" t="s">
        <v>113</v>
      </c>
      <c r="Z40" s="14" t="s">
        <v>113</v>
      </c>
      <c r="AA40" s="18" t="s">
        <v>113</v>
      </c>
      <c r="AB40" s="18" t="s">
        <v>113</v>
      </c>
      <c r="AC40" s="14" t="s">
        <v>113</v>
      </c>
      <c r="AD40" s="718">
        <v>914</v>
      </c>
      <c r="AE40" s="719">
        <v>202.16</v>
      </c>
      <c r="AF40" s="718">
        <v>27655216</v>
      </c>
      <c r="AG40" s="719">
        <v>203.37</v>
      </c>
      <c r="AH40" s="720">
        <v>149.66999999999999</v>
      </c>
      <c r="AI40" s="718">
        <v>58680</v>
      </c>
      <c r="AJ40" s="718">
        <v>0</v>
      </c>
      <c r="AK40" s="718">
        <v>58680</v>
      </c>
      <c r="AL40" s="721" t="s">
        <v>113</v>
      </c>
      <c r="AM40" s="718">
        <v>27879367</v>
      </c>
      <c r="AN40" s="718">
        <v>0</v>
      </c>
      <c r="AO40" s="722" t="s">
        <v>113</v>
      </c>
      <c r="AP40" s="723">
        <v>0</v>
      </c>
      <c r="AQ40" s="722" t="s">
        <v>440</v>
      </c>
      <c r="AR40" s="722" t="s">
        <v>113</v>
      </c>
      <c r="AS40" s="722" t="s">
        <v>113</v>
      </c>
    </row>
    <row r="41" spans="1:45" x14ac:dyDescent="0.15">
      <c r="A41" s="14" t="s">
        <v>107</v>
      </c>
      <c r="B41" s="14" t="s">
        <v>10</v>
      </c>
      <c r="C41" s="14" t="s">
        <v>15</v>
      </c>
      <c r="D41" s="14" t="s">
        <v>150</v>
      </c>
      <c r="E41" s="14" t="s">
        <v>254</v>
      </c>
      <c r="F41" s="14" t="s">
        <v>355</v>
      </c>
      <c r="G41" s="14" t="s">
        <v>113</v>
      </c>
      <c r="H41" s="14" t="s">
        <v>431</v>
      </c>
      <c r="I41" s="17">
        <v>14129560</v>
      </c>
      <c r="J41" s="14" t="s">
        <v>64</v>
      </c>
      <c r="K41" s="17">
        <v>14129560</v>
      </c>
      <c r="L41" s="14" t="s">
        <v>431</v>
      </c>
      <c r="M41" s="17">
        <v>14129560</v>
      </c>
      <c r="N41" s="14" t="s">
        <v>64</v>
      </c>
      <c r="O41" s="17">
        <v>14129560</v>
      </c>
      <c r="P41" s="17">
        <v>14129560</v>
      </c>
      <c r="Q41" s="17">
        <v>0</v>
      </c>
      <c r="R41" s="17">
        <v>0</v>
      </c>
      <c r="S41" s="18">
        <v>0</v>
      </c>
      <c r="T41" s="14" t="s">
        <v>103</v>
      </c>
      <c r="U41" s="14" t="s">
        <v>113</v>
      </c>
      <c r="V41" s="14" t="s">
        <v>443</v>
      </c>
      <c r="W41" s="18" t="s">
        <v>113</v>
      </c>
      <c r="X41" s="18">
        <v>1</v>
      </c>
      <c r="Y41" s="14" t="s">
        <v>113</v>
      </c>
      <c r="Z41" s="14" t="s">
        <v>113</v>
      </c>
      <c r="AA41" s="18" t="s">
        <v>113</v>
      </c>
      <c r="AB41" s="18" t="s">
        <v>113</v>
      </c>
      <c r="AC41" s="14" t="s">
        <v>113</v>
      </c>
      <c r="AD41" s="718">
        <v>1124</v>
      </c>
      <c r="AE41" s="719">
        <v>86.03</v>
      </c>
      <c r="AF41" s="718">
        <v>14473485</v>
      </c>
      <c r="AG41" s="719">
        <v>83.99</v>
      </c>
      <c r="AH41" s="720">
        <v>149.66999999999999</v>
      </c>
      <c r="AI41" s="718">
        <v>0</v>
      </c>
      <c r="AJ41" s="718">
        <v>0</v>
      </c>
      <c r="AK41" s="718">
        <v>0</v>
      </c>
      <c r="AL41" s="721" t="s">
        <v>113</v>
      </c>
      <c r="AM41" s="718">
        <v>14129560</v>
      </c>
      <c r="AN41" s="718">
        <v>0</v>
      </c>
      <c r="AO41" s="722" t="s">
        <v>113</v>
      </c>
      <c r="AP41" s="723">
        <v>0</v>
      </c>
      <c r="AQ41" s="722" t="s">
        <v>440</v>
      </c>
      <c r="AR41" s="722" t="s">
        <v>113</v>
      </c>
      <c r="AS41" s="722" t="s">
        <v>113</v>
      </c>
    </row>
    <row r="42" spans="1:45" x14ac:dyDescent="0.15">
      <c r="A42" s="14" t="s">
        <v>107</v>
      </c>
      <c r="B42" s="14" t="s">
        <v>10</v>
      </c>
      <c r="C42" s="14" t="s">
        <v>15</v>
      </c>
      <c r="D42" s="14" t="s">
        <v>151</v>
      </c>
      <c r="E42" s="14" t="s">
        <v>255</v>
      </c>
      <c r="F42" s="14" t="s">
        <v>356</v>
      </c>
      <c r="G42" s="14" t="s">
        <v>113</v>
      </c>
      <c r="H42" s="14" t="s">
        <v>431</v>
      </c>
      <c r="I42" s="17">
        <v>45817504</v>
      </c>
      <c r="J42" s="14" t="s">
        <v>64</v>
      </c>
      <c r="K42" s="17">
        <v>45817504</v>
      </c>
      <c r="L42" s="14" t="s">
        <v>431</v>
      </c>
      <c r="M42" s="17">
        <v>45817504</v>
      </c>
      <c r="N42" s="14" t="s">
        <v>64</v>
      </c>
      <c r="O42" s="17">
        <v>45817504</v>
      </c>
      <c r="P42" s="17">
        <v>45817504</v>
      </c>
      <c r="Q42" s="17">
        <v>0</v>
      </c>
      <c r="R42" s="17">
        <v>0</v>
      </c>
      <c r="S42" s="18">
        <v>0</v>
      </c>
      <c r="T42" s="14" t="s">
        <v>103</v>
      </c>
      <c r="U42" s="14" t="s">
        <v>113</v>
      </c>
      <c r="V42" s="14" t="s">
        <v>443</v>
      </c>
      <c r="W42" s="18" t="s">
        <v>113</v>
      </c>
      <c r="X42" s="18">
        <v>1</v>
      </c>
      <c r="Y42" s="14" t="s">
        <v>113</v>
      </c>
      <c r="Z42" s="14" t="s">
        <v>113</v>
      </c>
      <c r="AA42" s="18" t="s">
        <v>113</v>
      </c>
      <c r="AB42" s="18" t="s">
        <v>113</v>
      </c>
      <c r="AC42" s="14" t="s">
        <v>113</v>
      </c>
      <c r="AD42" s="718">
        <v>8650</v>
      </c>
      <c r="AE42" s="719">
        <v>34.44</v>
      </c>
      <c r="AF42" s="718">
        <v>44598142</v>
      </c>
      <c r="AG42" s="719">
        <v>35.39</v>
      </c>
      <c r="AH42" s="720">
        <v>149.66999999999999</v>
      </c>
      <c r="AI42" s="718">
        <v>0</v>
      </c>
      <c r="AJ42" s="718">
        <v>0</v>
      </c>
      <c r="AK42" s="718">
        <v>0</v>
      </c>
      <c r="AL42" s="721" t="s">
        <v>113</v>
      </c>
      <c r="AM42" s="718">
        <v>45817504</v>
      </c>
      <c r="AN42" s="718">
        <v>0</v>
      </c>
      <c r="AO42" s="722" t="s">
        <v>113</v>
      </c>
      <c r="AP42" s="723">
        <v>0</v>
      </c>
      <c r="AQ42" s="722" t="s">
        <v>440</v>
      </c>
      <c r="AR42" s="722" t="s">
        <v>113</v>
      </c>
      <c r="AS42" s="722" t="s">
        <v>113</v>
      </c>
    </row>
    <row r="43" spans="1:45" x14ac:dyDescent="0.15">
      <c r="A43" s="14" t="s">
        <v>107</v>
      </c>
      <c r="B43" s="14" t="s">
        <v>10</v>
      </c>
      <c r="C43" s="14" t="s">
        <v>15</v>
      </c>
      <c r="D43" s="14" t="s">
        <v>152</v>
      </c>
      <c r="E43" s="14" t="s">
        <v>256</v>
      </c>
      <c r="F43" s="14" t="s">
        <v>357</v>
      </c>
      <c r="G43" s="14" t="s">
        <v>113</v>
      </c>
      <c r="H43" s="14" t="s">
        <v>431</v>
      </c>
      <c r="I43" s="17">
        <v>26501417</v>
      </c>
      <c r="J43" s="14" t="s">
        <v>64</v>
      </c>
      <c r="K43" s="17">
        <v>26501417</v>
      </c>
      <c r="L43" s="14" t="s">
        <v>431</v>
      </c>
      <c r="M43" s="17">
        <v>26501417</v>
      </c>
      <c r="N43" s="14" t="s">
        <v>64</v>
      </c>
      <c r="O43" s="17">
        <v>26501417</v>
      </c>
      <c r="P43" s="17">
        <v>26501417</v>
      </c>
      <c r="Q43" s="17">
        <v>0</v>
      </c>
      <c r="R43" s="17">
        <v>0</v>
      </c>
      <c r="S43" s="18">
        <v>0</v>
      </c>
      <c r="T43" s="14" t="s">
        <v>103</v>
      </c>
      <c r="U43" s="14" t="s">
        <v>113</v>
      </c>
      <c r="V43" s="14" t="s">
        <v>443</v>
      </c>
      <c r="W43" s="18" t="s">
        <v>113</v>
      </c>
      <c r="X43" s="18">
        <v>1</v>
      </c>
      <c r="Y43" s="14" t="s">
        <v>113</v>
      </c>
      <c r="Z43" s="14" t="s">
        <v>113</v>
      </c>
      <c r="AA43" s="18" t="s">
        <v>113</v>
      </c>
      <c r="AB43" s="18" t="s">
        <v>113</v>
      </c>
      <c r="AC43" s="14" t="s">
        <v>113</v>
      </c>
      <c r="AD43" s="718">
        <v>709</v>
      </c>
      <c r="AE43" s="719">
        <v>305.3</v>
      </c>
      <c r="AF43" s="718">
        <v>32397496</v>
      </c>
      <c r="AG43" s="719">
        <v>249.74</v>
      </c>
      <c r="AH43" s="720">
        <v>149.66999999999999</v>
      </c>
      <c r="AI43" s="718">
        <v>0</v>
      </c>
      <c r="AJ43" s="718">
        <v>0</v>
      </c>
      <c r="AK43" s="718">
        <v>0</v>
      </c>
      <c r="AL43" s="721" t="s">
        <v>113</v>
      </c>
      <c r="AM43" s="718">
        <v>26501417</v>
      </c>
      <c r="AN43" s="718">
        <v>0</v>
      </c>
      <c r="AO43" s="722" t="s">
        <v>113</v>
      </c>
      <c r="AP43" s="723">
        <v>0</v>
      </c>
      <c r="AQ43" s="722" t="s">
        <v>440</v>
      </c>
      <c r="AR43" s="722" t="s">
        <v>113</v>
      </c>
      <c r="AS43" s="722" t="s">
        <v>113</v>
      </c>
    </row>
    <row r="44" spans="1:45" x14ac:dyDescent="0.15">
      <c r="A44" s="14" t="s">
        <v>107</v>
      </c>
      <c r="B44" s="14" t="s">
        <v>10</v>
      </c>
      <c r="C44" s="14" t="s">
        <v>15</v>
      </c>
      <c r="D44" s="14" t="s">
        <v>153</v>
      </c>
      <c r="E44" s="14" t="s">
        <v>257</v>
      </c>
      <c r="F44" s="14" t="s">
        <v>358</v>
      </c>
      <c r="G44" s="14" t="s">
        <v>113</v>
      </c>
      <c r="H44" s="14" t="s">
        <v>431</v>
      </c>
      <c r="I44" s="17">
        <v>18020478</v>
      </c>
      <c r="J44" s="14" t="s">
        <v>64</v>
      </c>
      <c r="K44" s="17">
        <v>18020478</v>
      </c>
      <c r="L44" s="14" t="s">
        <v>431</v>
      </c>
      <c r="M44" s="17">
        <v>18020478</v>
      </c>
      <c r="N44" s="14" t="s">
        <v>64</v>
      </c>
      <c r="O44" s="17">
        <v>18020478</v>
      </c>
      <c r="P44" s="17">
        <v>18020478</v>
      </c>
      <c r="Q44" s="17">
        <v>0</v>
      </c>
      <c r="R44" s="17">
        <v>0</v>
      </c>
      <c r="S44" s="18">
        <v>0</v>
      </c>
      <c r="T44" s="14" t="s">
        <v>103</v>
      </c>
      <c r="U44" s="14" t="s">
        <v>113</v>
      </c>
      <c r="V44" s="14" t="s">
        <v>443</v>
      </c>
      <c r="W44" s="18" t="s">
        <v>113</v>
      </c>
      <c r="X44" s="18">
        <v>1</v>
      </c>
      <c r="Y44" s="14" t="s">
        <v>113</v>
      </c>
      <c r="Z44" s="14" t="s">
        <v>113</v>
      </c>
      <c r="AA44" s="18" t="s">
        <v>113</v>
      </c>
      <c r="AB44" s="18" t="s">
        <v>113</v>
      </c>
      <c r="AC44" s="14" t="s">
        <v>113</v>
      </c>
      <c r="AD44" s="718">
        <v>2180</v>
      </c>
      <c r="AE44" s="719">
        <v>57.99</v>
      </c>
      <c r="AF44" s="718">
        <v>18921910</v>
      </c>
      <c r="AG44" s="719">
        <v>55.23</v>
      </c>
      <c r="AH44" s="720">
        <v>149.66999999999999</v>
      </c>
      <c r="AI44" s="718">
        <v>0</v>
      </c>
      <c r="AJ44" s="718">
        <v>0</v>
      </c>
      <c r="AK44" s="718">
        <v>0</v>
      </c>
      <c r="AL44" s="721" t="s">
        <v>113</v>
      </c>
      <c r="AM44" s="718">
        <v>18020478</v>
      </c>
      <c r="AN44" s="718">
        <v>0</v>
      </c>
      <c r="AO44" s="722" t="s">
        <v>113</v>
      </c>
      <c r="AP44" s="723">
        <v>0</v>
      </c>
      <c r="AQ44" s="722" t="s">
        <v>440</v>
      </c>
      <c r="AR44" s="722" t="s">
        <v>113</v>
      </c>
      <c r="AS44" s="722" t="s">
        <v>113</v>
      </c>
    </row>
    <row r="45" spans="1:45" x14ac:dyDescent="0.15">
      <c r="A45" s="14" t="s">
        <v>107</v>
      </c>
      <c r="B45" s="14" t="s">
        <v>10</v>
      </c>
      <c r="C45" s="14" t="s">
        <v>15</v>
      </c>
      <c r="D45" s="14" t="s">
        <v>154</v>
      </c>
      <c r="E45" s="14" t="s">
        <v>258</v>
      </c>
      <c r="F45" s="14" t="s">
        <v>359</v>
      </c>
      <c r="G45" s="14" t="s">
        <v>113</v>
      </c>
      <c r="H45" s="14" t="s">
        <v>431</v>
      </c>
      <c r="I45" s="17">
        <v>153531013</v>
      </c>
      <c r="J45" s="14" t="s">
        <v>64</v>
      </c>
      <c r="K45" s="17">
        <v>153531013</v>
      </c>
      <c r="L45" s="14" t="s">
        <v>431</v>
      </c>
      <c r="M45" s="17">
        <v>153531013</v>
      </c>
      <c r="N45" s="14" t="s">
        <v>64</v>
      </c>
      <c r="O45" s="17">
        <v>153531013</v>
      </c>
      <c r="P45" s="17">
        <v>153531013</v>
      </c>
      <c r="Q45" s="17">
        <v>0</v>
      </c>
      <c r="R45" s="17">
        <v>0</v>
      </c>
      <c r="S45" s="18">
        <v>0</v>
      </c>
      <c r="T45" s="14" t="s">
        <v>103</v>
      </c>
      <c r="U45" s="14" t="s">
        <v>113</v>
      </c>
      <c r="V45" s="14" t="s">
        <v>443</v>
      </c>
      <c r="W45" s="18" t="s">
        <v>113</v>
      </c>
      <c r="X45" s="18">
        <v>1</v>
      </c>
      <c r="Y45" s="14" t="s">
        <v>113</v>
      </c>
      <c r="Z45" s="14" t="s">
        <v>113</v>
      </c>
      <c r="AA45" s="18" t="s">
        <v>113</v>
      </c>
      <c r="AB45" s="18" t="s">
        <v>113</v>
      </c>
      <c r="AC45" s="14" t="s">
        <v>113</v>
      </c>
      <c r="AD45" s="718">
        <v>1004</v>
      </c>
      <c r="AE45" s="719">
        <v>1042.1600000000001</v>
      </c>
      <c r="AF45" s="718">
        <v>156604097</v>
      </c>
      <c r="AG45" s="719">
        <v>1021.71</v>
      </c>
      <c r="AH45" s="720">
        <v>149.66999999999999</v>
      </c>
      <c r="AI45" s="718">
        <v>0</v>
      </c>
      <c r="AJ45" s="718">
        <v>0</v>
      </c>
      <c r="AK45" s="718">
        <v>0</v>
      </c>
      <c r="AL45" s="721" t="s">
        <v>113</v>
      </c>
      <c r="AM45" s="718">
        <v>153531013</v>
      </c>
      <c r="AN45" s="718">
        <v>0</v>
      </c>
      <c r="AO45" s="722" t="s">
        <v>113</v>
      </c>
      <c r="AP45" s="723">
        <v>0</v>
      </c>
      <c r="AQ45" s="722" t="s">
        <v>440</v>
      </c>
      <c r="AR45" s="722" t="s">
        <v>113</v>
      </c>
      <c r="AS45" s="722" t="s">
        <v>113</v>
      </c>
    </row>
    <row r="46" spans="1:45" x14ac:dyDescent="0.15">
      <c r="A46" s="14" t="s">
        <v>107</v>
      </c>
      <c r="B46" s="14" t="s">
        <v>10</v>
      </c>
      <c r="C46" s="14" t="s">
        <v>15</v>
      </c>
      <c r="D46" s="14" t="s">
        <v>155</v>
      </c>
      <c r="E46" s="14" t="s">
        <v>259</v>
      </c>
      <c r="F46" s="14" t="s">
        <v>360</v>
      </c>
      <c r="G46" s="14" t="s">
        <v>113</v>
      </c>
      <c r="H46" s="14" t="s">
        <v>431</v>
      </c>
      <c r="I46" s="17">
        <v>10339269</v>
      </c>
      <c r="J46" s="14" t="s">
        <v>64</v>
      </c>
      <c r="K46" s="17">
        <v>10339269</v>
      </c>
      <c r="L46" s="14" t="s">
        <v>431</v>
      </c>
      <c r="M46" s="17">
        <v>10339269</v>
      </c>
      <c r="N46" s="14" t="s">
        <v>64</v>
      </c>
      <c r="O46" s="17">
        <v>10339269</v>
      </c>
      <c r="P46" s="17">
        <v>10339269</v>
      </c>
      <c r="Q46" s="17">
        <v>0</v>
      </c>
      <c r="R46" s="17">
        <v>0</v>
      </c>
      <c r="S46" s="18">
        <v>0</v>
      </c>
      <c r="T46" s="14" t="s">
        <v>103</v>
      </c>
      <c r="U46" s="14" t="s">
        <v>113</v>
      </c>
      <c r="V46" s="14" t="s">
        <v>443</v>
      </c>
      <c r="W46" s="18" t="s">
        <v>113</v>
      </c>
      <c r="X46" s="18">
        <v>1</v>
      </c>
      <c r="Y46" s="14" t="s">
        <v>113</v>
      </c>
      <c r="Z46" s="14" t="s">
        <v>113</v>
      </c>
      <c r="AA46" s="18" t="s">
        <v>113</v>
      </c>
      <c r="AB46" s="18" t="s">
        <v>113</v>
      </c>
      <c r="AC46" s="14" t="s">
        <v>113</v>
      </c>
      <c r="AD46" s="718">
        <v>929</v>
      </c>
      <c r="AE46" s="719">
        <v>77.03</v>
      </c>
      <c r="AF46" s="718">
        <v>10711036</v>
      </c>
      <c r="AG46" s="719">
        <v>74.36</v>
      </c>
      <c r="AH46" s="720">
        <v>149.66999999999999</v>
      </c>
      <c r="AI46" s="718">
        <v>0</v>
      </c>
      <c r="AJ46" s="718">
        <v>0</v>
      </c>
      <c r="AK46" s="718">
        <v>0</v>
      </c>
      <c r="AL46" s="721" t="s">
        <v>113</v>
      </c>
      <c r="AM46" s="718">
        <v>10339269</v>
      </c>
      <c r="AN46" s="718">
        <v>0</v>
      </c>
      <c r="AO46" s="722" t="s">
        <v>113</v>
      </c>
      <c r="AP46" s="723">
        <v>0</v>
      </c>
      <c r="AQ46" s="722" t="s">
        <v>440</v>
      </c>
      <c r="AR46" s="722" t="s">
        <v>113</v>
      </c>
      <c r="AS46" s="722" t="s">
        <v>113</v>
      </c>
    </row>
    <row r="47" spans="1:45" x14ac:dyDescent="0.15">
      <c r="A47" s="14" t="s">
        <v>107</v>
      </c>
      <c r="B47" s="14" t="s">
        <v>10</v>
      </c>
      <c r="C47" s="14" t="s">
        <v>15</v>
      </c>
      <c r="D47" s="14" t="s">
        <v>156</v>
      </c>
      <c r="E47" s="14" t="s">
        <v>260</v>
      </c>
      <c r="F47" s="14" t="s">
        <v>361</v>
      </c>
      <c r="G47" s="14" t="s">
        <v>113</v>
      </c>
      <c r="H47" s="14" t="s">
        <v>431</v>
      </c>
      <c r="I47" s="17">
        <v>30162576</v>
      </c>
      <c r="J47" s="14" t="s">
        <v>64</v>
      </c>
      <c r="K47" s="17">
        <v>30162576</v>
      </c>
      <c r="L47" s="14" t="s">
        <v>431</v>
      </c>
      <c r="M47" s="17">
        <v>30162576</v>
      </c>
      <c r="N47" s="14" t="s">
        <v>64</v>
      </c>
      <c r="O47" s="17">
        <v>30162576</v>
      </c>
      <c r="P47" s="17">
        <v>30162576</v>
      </c>
      <c r="Q47" s="17">
        <v>0</v>
      </c>
      <c r="R47" s="17">
        <v>0</v>
      </c>
      <c r="S47" s="18">
        <v>0</v>
      </c>
      <c r="T47" s="14" t="s">
        <v>103</v>
      </c>
      <c r="U47" s="14" t="s">
        <v>113</v>
      </c>
      <c r="V47" s="14" t="s">
        <v>443</v>
      </c>
      <c r="W47" s="18" t="s">
        <v>113</v>
      </c>
      <c r="X47" s="18">
        <v>1</v>
      </c>
      <c r="Y47" s="14" t="s">
        <v>113</v>
      </c>
      <c r="Z47" s="14" t="s">
        <v>113</v>
      </c>
      <c r="AA47" s="18" t="s">
        <v>113</v>
      </c>
      <c r="AB47" s="18" t="s">
        <v>113</v>
      </c>
      <c r="AC47" s="14" t="s">
        <v>113</v>
      </c>
      <c r="AD47" s="718">
        <v>530</v>
      </c>
      <c r="AE47" s="719">
        <v>418.47</v>
      </c>
      <c r="AF47" s="718">
        <v>33195234</v>
      </c>
      <c r="AG47" s="719">
        <v>380.24</v>
      </c>
      <c r="AH47" s="720">
        <v>149.66999999999999</v>
      </c>
      <c r="AI47" s="718">
        <v>0</v>
      </c>
      <c r="AJ47" s="718">
        <v>0</v>
      </c>
      <c r="AK47" s="718">
        <v>0</v>
      </c>
      <c r="AL47" s="721" t="s">
        <v>113</v>
      </c>
      <c r="AM47" s="718">
        <v>30162576</v>
      </c>
      <c r="AN47" s="718">
        <v>0</v>
      </c>
      <c r="AO47" s="722" t="s">
        <v>113</v>
      </c>
      <c r="AP47" s="723">
        <v>0</v>
      </c>
      <c r="AQ47" s="722" t="s">
        <v>440</v>
      </c>
      <c r="AR47" s="722" t="s">
        <v>113</v>
      </c>
      <c r="AS47" s="722" t="s">
        <v>113</v>
      </c>
    </row>
    <row r="48" spans="1:45" x14ac:dyDescent="0.15">
      <c r="A48" s="14" t="s">
        <v>107</v>
      </c>
      <c r="B48" s="14" t="s">
        <v>10</v>
      </c>
      <c r="C48" s="14" t="s">
        <v>15</v>
      </c>
      <c r="D48" s="14" t="s">
        <v>157</v>
      </c>
      <c r="E48" s="14" t="s">
        <v>261</v>
      </c>
      <c r="F48" s="14" t="s">
        <v>362</v>
      </c>
      <c r="G48" s="14" t="s">
        <v>113</v>
      </c>
      <c r="H48" s="14" t="s">
        <v>431</v>
      </c>
      <c r="I48" s="17">
        <v>12064345</v>
      </c>
      <c r="J48" s="14" t="s">
        <v>64</v>
      </c>
      <c r="K48" s="17">
        <v>12064345</v>
      </c>
      <c r="L48" s="14" t="s">
        <v>431</v>
      </c>
      <c r="M48" s="17">
        <v>12064345</v>
      </c>
      <c r="N48" s="14" t="s">
        <v>64</v>
      </c>
      <c r="O48" s="17">
        <v>12064345</v>
      </c>
      <c r="P48" s="17">
        <v>12064345</v>
      </c>
      <c r="Q48" s="17">
        <v>0</v>
      </c>
      <c r="R48" s="17">
        <v>0</v>
      </c>
      <c r="S48" s="18">
        <v>0</v>
      </c>
      <c r="T48" s="14" t="s">
        <v>103</v>
      </c>
      <c r="U48" s="14" t="s">
        <v>113</v>
      </c>
      <c r="V48" s="14" t="s">
        <v>443</v>
      </c>
      <c r="W48" s="18" t="s">
        <v>113</v>
      </c>
      <c r="X48" s="18">
        <v>1</v>
      </c>
      <c r="Y48" s="14" t="s">
        <v>113</v>
      </c>
      <c r="Z48" s="14" t="s">
        <v>113</v>
      </c>
      <c r="AA48" s="18" t="s">
        <v>113</v>
      </c>
      <c r="AB48" s="18" t="s">
        <v>113</v>
      </c>
      <c r="AC48" s="14" t="s">
        <v>113</v>
      </c>
      <c r="AD48" s="718">
        <v>710</v>
      </c>
      <c r="AE48" s="719">
        <v>140.47</v>
      </c>
      <c r="AF48" s="718">
        <v>14927966</v>
      </c>
      <c r="AG48" s="719">
        <v>113.53</v>
      </c>
      <c r="AH48" s="720">
        <v>149.66999999999999</v>
      </c>
      <c r="AI48" s="718">
        <v>0</v>
      </c>
      <c r="AJ48" s="718">
        <v>0</v>
      </c>
      <c r="AK48" s="718">
        <v>0</v>
      </c>
      <c r="AL48" s="721" t="s">
        <v>113</v>
      </c>
      <c r="AM48" s="718">
        <v>12064345</v>
      </c>
      <c r="AN48" s="718">
        <v>0</v>
      </c>
      <c r="AO48" s="722" t="s">
        <v>113</v>
      </c>
      <c r="AP48" s="723">
        <v>0</v>
      </c>
      <c r="AQ48" s="722" t="s">
        <v>440</v>
      </c>
      <c r="AR48" s="722" t="s">
        <v>113</v>
      </c>
      <c r="AS48" s="722" t="s">
        <v>113</v>
      </c>
    </row>
    <row r="49" spans="1:45" x14ac:dyDescent="0.15">
      <c r="A49" s="14" t="s">
        <v>107</v>
      </c>
      <c r="B49" s="14" t="s">
        <v>10</v>
      </c>
      <c r="C49" s="14" t="s">
        <v>15</v>
      </c>
      <c r="D49" s="14" t="s">
        <v>158</v>
      </c>
      <c r="E49" s="14" t="s">
        <v>262</v>
      </c>
      <c r="F49" s="14" t="s">
        <v>363</v>
      </c>
      <c r="G49" s="14" t="s">
        <v>113</v>
      </c>
      <c r="H49" s="14" t="s">
        <v>431</v>
      </c>
      <c r="I49" s="17">
        <v>11631133</v>
      </c>
      <c r="J49" s="14" t="s">
        <v>64</v>
      </c>
      <c r="K49" s="17">
        <v>11631133</v>
      </c>
      <c r="L49" s="14" t="s">
        <v>431</v>
      </c>
      <c r="M49" s="17">
        <v>11631133</v>
      </c>
      <c r="N49" s="14" t="s">
        <v>64</v>
      </c>
      <c r="O49" s="17">
        <v>11631133</v>
      </c>
      <c r="P49" s="17">
        <v>11631133</v>
      </c>
      <c r="Q49" s="17">
        <v>0</v>
      </c>
      <c r="R49" s="17">
        <v>0</v>
      </c>
      <c r="S49" s="18">
        <v>0</v>
      </c>
      <c r="T49" s="14" t="s">
        <v>103</v>
      </c>
      <c r="U49" s="14" t="s">
        <v>113</v>
      </c>
      <c r="V49" s="14" t="s">
        <v>443</v>
      </c>
      <c r="W49" s="18" t="s">
        <v>113</v>
      </c>
      <c r="X49" s="18">
        <v>1</v>
      </c>
      <c r="Y49" s="14" t="s">
        <v>113</v>
      </c>
      <c r="Z49" s="14" t="s">
        <v>113</v>
      </c>
      <c r="AA49" s="18" t="s">
        <v>113</v>
      </c>
      <c r="AB49" s="18" t="s">
        <v>113</v>
      </c>
      <c r="AC49" s="14" t="s">
        <v>113</v>
      </c>
      <c r="AD49" s="718">
        <v>885</v>
      </c>
      <c r="AE49" s="719">
        <v>88.06</v>
      </c>
      <c r="AF49" s="718">
        <v>11664427</v>
      </c>
      <c r="AG49" s="719">
        <v>87.81</v>
      </c>
      <c r="AH49" s="720">
        <v>149.66999999999999</v>
      </c>
      <c r="AI49" s="718">
        <v>0</v>
      </c>
      <c r="AJ49" s="718">
        <v>0</v>
      </c>
      <c r="AK49" s="718">
        <v>0</v>
      </c>
      <c r="AL49" s="721" t="s">
        <v>113</v>
      </c>
      <c r="AM49" s="718">
        <v>11631133</v>
      </c>
      <c r="AN49" s="718">
        <v>0</v>
      </c>
      <c r="AO49" s="722" t="s">
        <v>113</v>
      </c>
      <c r="AP49" s="723">
        <v>0</v>
      </c>
      <c r="AQ49" s="722" t="s">
        <v>440</v>
      </c>
      <c r="AR49" s="722" t="s">
        <v>113</v>
      </c>
      <c r="AS49" s="722" t="s">
        <v>113</v>
      </c>
    </row>
    <row r="50" spans="1:45" x14ac:dyDescent="0.15">
      <c r="A50" s="14" t="s">
        <v>107</v>
      </c>
      <c r="B50" s="14" t="s">
        <v>10</v>
      </c>
      <c r="C50" s="14" t="s">
        <v>15</v>
      </c>
      <c r="D50" s="14" t="s">
        <v>159</v>
      </c>
      <c r="E50" s="14" t="s">
        <v>263</v>
      </c>
      <c r="F50" s="14" t="s">
        <v>364</v>
      </c>
      <c r="G50" s="14" t="s">
        <v>113</v>
      </c>
      <c r="H50" s="14" t="s">
        <v>431</v>
      </c>
      <c r="I50" s="17">
        <v>15416097</v>
      </c>
      <c r="J50" s="14" t="s">
        <v>64</v>
      </c>
      <c r="K50" s="17">
        <v>15416097</v>
      </c>
      <c r="L50" s="14" t="s">
        <v>431</v>
      </c>
      <c r="M50" s="17">
        <v>15416097</v>
      </c>
      <c r="N50" s="14" t="s">
        <v>64</v>
      </c>
      <c r="O50" s="17">
        <v>15416097</v>
      </c>
      <c r="P50" s="17">
        <v>15416097</v>
      </c>
      <c r="Q50" s="17">
        <v>0</v>
      </c>
      <c r="R50" s="17">
        <v>0</v>
      </c>
      <c r="S50" s="18">
        <v>0</v>
      </c>
      <c r="T50" s="14" t="s">
        <v>103</v>
      </c>
      <c r="U50" s="14" t="s">
        <v>113</v>
      </c>
      <c r="V50" s="14" t="s">
        <v>443</v>
      </c>
      <c r="W50" s="18" t="s">
        <v>113</v>
      </c>
      <c r="X50" s="18">
        <v>1</v>
      </c>
      <c r="Y50" s="14" t="s">
        <v>113</v>
      </c>
      <c r="Z50" s="14" t="s">
        <v>113</v>
      </c>
      <c r="AA50" s="18" t="s">
        <v>113</v>
      </c>
      <c r="AB50" s="18" t="s">
        <v>113</v>
      </c>
      <c r="AC50" s="14" t="s">
        <v>113</v>
      </c>
      <c r="AD50" s="718">
        <v>662</v>
      </c>
      <c r="AE50" s="719">
        <v>157.93</v>
      </c>
      <c r="AF50" s="718">
        <v>15648906</v>
      </c>
      <c r="AG50" s="719">
        <v>155.59</v>
      </c>
      <c r="AH50" s="720">
        <v>149.66999999999999</v>
      </c>
      <c r="AI50" s="718">
        <v>0</v>
      </c>
      <c r="AJ50" s="718">
        <v>0</v>
      </c>
      <c r="AK50" s="718">
        <v>0</v>
      </c>
      <c r="AL50" s="721" t="s">
        <v>113</v>
      </c>
      <c r="AM50" s="718">
        <v>15416097</v>
      </c>
      <c r="AN50" s="718">
        <v>0</v>
      </c>
      <c r="AO50" s="722" t="s">
        <v>113</v>
      </c>
      <c r="AP50" s="723">
        <v>0</v>
      </c>
      <c r="AQ50" s="722" t="s">
        <v>440</v>
      </c>
      <c r="AR50" s="722" t="s">
        <v>113</v>
      </c>
      <c r="AS50" s="722" t="s">
        <v>113</v>
      </c>
    </row>
    <row r="51" spans="1:45" x14ac:dyDescent="0.15">
      <c r="A51" s="14" t="s">
        <v>107</v>
      </c>
      <c r="B51" s="14" t="s">
        <v>10</v>
      </c>
      <c r="C51" s="14" t="s">
        <v>15</v>
      </c>
      <c r="D51" s="14" t="s">
        <v>160</v>
      </c>
      <c r="E51" s="14" t="s">
        <v>264</v>
      </c>
      <c r="F51" s="14" t="s">
        <v>365</v>
      </c>
      <c r="G51" s="14" t="s">
        <v>113</v>
      </c>
      <c r="H51" s="14" t="s">
        <v>431</v>
      </c>
      <c r="I51" s="17">
        <v>25823319</v>
      </c>
      <c r="J51" s="14" t="s">
        <v>64</v>
      </c>
      <c r="K51" s="17">
        <v>25823319</v>
      </c>
      <c r="L51" s="14" t="s">
        <v>431</v>
      </c>
      <c r="M51" s="17">
        <v>25823319</v>
      </c>
      <c r="N51" s="14" t="s">
        <v>64</v>
      </c>
      <c r="O51" s="17">
        <v>25823319</v>
      </c>
      <c r="P51" s="17">
        <v>25823319</v>
      </c>
      <c r="Q51" s="17">
        <v>0</v>
      </c>
      <c r="R51" s="17">
        <v>0</v>
      </c>
      <c r="S51" s="18">
        <v>0</v>
      </c>
      <c r="T51" s="14" t="s">
        <v>103</v>
      </c>
      <c r="U51" s="14" t="s">
        <v>113</v>
      </c>
      <c r="V51" s="14" t="s">
        <v>443</v>
      </c>
      <c r="W51" s="18" t="s">
        <v>113</v>
      </c>
      <c r="X51" s="18">
        <v>1</v>
      </c>
      <c r="Y51" s="14" t="s">
        <v>113</v>
      </c>
      <c r="Z51" s="14" t="s">
        <v>113</v>
      </c>
      <c r="AA51" s="18" t="s">
        <v>113</v>
      </c>
      <c r="AB51" s="18" t="s">
        <v>113</v>
      </c>
      <c r="AC51" s="14" t="s">
        <v>113</v>
      </c>
      <c r="AD51" s="718">
        <v>881</v>
      </c>
      <c r="AE51" s="719">
        <v>195.56</v>
      </c>
      <c r="AF51" s="718">
        <v>25786922</v>
      </c>
      <c r="AG51" s="719">
        <v>195.84</v>
      </c>
      <c r="AH51" s="720">
        <v>149.66999999999999</v>
      </c>
      <c r="AI51" s="718">
        <v>0</v>
      </c>
      <c r="AJ51" s="718">
        <v>0</v>
      </c>
      <c r="AK51" s="718">
        <v>0</v>
      </c>
      <c r="AL51" s="721" t="s">
        <v>113</v>
      </c>
      <c r="AM51" s="718">
        <v>25823319</v>
      </c>
      <c r="AN51" s="718">
        <v>0</v>
      </c>
      <c r="AO51" s="722" t="s">
        <v>113</v>
      </c>
      <c r="AP51" s="723">
        <v>0</v>
      </c>
      <c r="AQ51" s="722" t="s">
        <v>440</v>
      </c>
      <c r="AR51" s="722" t="s">
        <v>113</v>
      </c>
      <c r="AS51" s="722" t="s">
        <v>113</v>
      </c>
    </row>
    <row r="52" spans="1:45" x14ac:dyDescent="0.15">
      <c r="A52" s="14" t="s">
        <v>107</v>
      </c>
      <c r="B52" s="14" t="s">
        <v>10</v>
      </c>
      <c r="C52" s="14" t="s">
        <v>15</v>
      </c>
      <c r="D52" s="14" t="s">
        <v>161</v>
      </c>
      <c r="E52" s="14" t="s">
        <v>265</v>
      </c>
      <c r="F52" s="14" t="s">
        <v>366</v>
      </c>
      <c r="G52" s="14" t="s">
        <v>113</v>
      </c>
      <c r="H52" s="14" t="s">
        <v>431</v>
      </c>
      <c r="I52" s="17">
        <v>11612489</v>
      </c>
      <c r="J52" s="14" t="s">
        <v>64</v>
      </c>
      <c r="K52" s="17">
        <v>11612489</v>
      </c>
      <c r="L52" s="14" t="s">
        <v>431</v>
      </c>
      <c r="M52" s="17">
        <v>11612489</v>
      </c>
      <c r="N52" s="14" t="s">
        <v>64</v>
      </c>
      <c r="O52" s="17">
        <v>11612489</v>
      </c>
      <c r="P52" s="17">
        <v>11598413</v>
      </c>
      <c r="Q52" s="17">
        <v>14076</v>
      </c>
      <c r="R52" s="17">
        <v>0</v>
      </c>
      <c r="S52" s="18">
        <v>0</v>
      </c>
      <c r="T52" s="14" t="s">
        <v>103</v>
      </c>
      <c r="U52" s="14" t="s">
        <v>113</v>
      </c>
      <c r="V52" s="14" t="s">
        <v>443</v>
      </c>
      <c r="W52" s="18" t="s">
        <v>113</v>
      </c>
      <c r="X52" s="18">
        <v>1</v>
      </c>
      <c r="Y52" s="14" t="s">
        <v>113</v>
      </c>
      <c r="Z52" s="14" t="s">
        <v>113</v>
      </c>
      <c r="AA52" s="18" t="s">
        <v>113</v>
      </c>
      <c r="AB52" s="18" t="s">
        <v>113</v>
      </c>
      <c r="AC52" s="14" t="s">
        <v>113</v>
      </c>
      <c r="AD52" s="718">
        <v>594</v>
      </c>
      <c r="AE52" s="719">
        <v>128.72999999999999</v>
      </c>
      <c r="AF52" s="718">
        <v>11445432</v>
      </c>
      <c r="AG52" s="719">
        <v>130.46</v>
      </c>
      <c r="AH52" s="720">
        <v>149.66999999999999</v>
      </c>
      <c r="AI52" s="718">
        <v>14076</v>
      </c>
      <c r="AJ52" s="718">
        <v>0</v>
      </c>
      <c r="AK52" s="718">
        <v>14076</v>
      </c>
      <c r="AL52" s="721" t="s">
        <v>113</v>
      </c>
      <c r="AM52" s="718">
        <v>11612489</v>
      </c>
      <c r="AN52" s="718">
        <v>0</v>
      </c>
      <c r="AO52" s="722" t="s">
        <v>113</v>
      </c>
      <c r="AP52" s="723">
        <v>0</v>
      </c>
      <c r="AQ52" s="722" t="s">
        <v>440</v>
      </c>
      <c r="AR52" s="722" t="s">
        <v>113</v>
      </c>
      <c r="AS52" s="722" t="s">
        <v>113</v>
      </c>
    </row>
    <row r="53" spans="1:45" x14ac:dyDescent="0.15">
      <c r="A53" s="14" t="s">
        <v>107</v>
      </c>
      <c r="B53" s="14" t="s">
        <v>10</v>
      </c>
      <c r="C53" s="14" t="s">
        <v>15</v>
      </c>
      <c r="D53" s="14" t="s">
        <v>162</v>
      </c>
      <c r="E53" s="14" t="s">
        <v>266</v>
      </c>
      <c r="F53" s="14" t="s">
        <v>367</v>
      </c>
      <c r="G53" s="14" t="s">
        <v>113</v>
      </c>
      <c r="H53" s="14" t="s">
        <v>431</v>
      </c>
      <c r="I53" s="17">
        <v>15056921</v>
      </c>
      <c r="J53" s="14" t="s">
        <v>64</v>
      </c>
      <c r="K53" s="17">
        <v>15056921</v>
      </c>
      <c r="L53" s="14" t="s">
        <v>431</v>
      </c>
      <c r="M53" s="17">
        <v>15056921</v>
      </c>
      <c r="N53" s="14" t="s">
        <v>64</v>
      </c>
      <c r="O53" s="17">
        <v>15056921</v>
      </c>
      <c r="P53" s="17">
        <v>14943232</v>
      </c>
      <c r="Q53" s="17">
        <v>113689</v>
      </c>
      <c r="R53" s="17">
        <v>0</v>
      </c>
      <c r="S53" s="18">
        <v>0</v>
      </c>
      <c r="T53" s="14" t="s">
        <v>103</v>
      </c>
      <c r="U53" s="14" t="s">
        <v>113</v>
      </c>
      <c r="V53" s="14" t="s">
        <v>443</v>
      </c>
      <c r="W53" s="18" t="s">
        <v>113</v>
      </c>
      <c r="X53" s="18">
        <v>1</v>
      </c>
      <c r="Y53" s="14" t="s">
        <v>113</v>
      </c>
      <c r="Z53" s="14" t="s">
        <v>113</v>
      </c>
      <c r="AA53" s="18" t="s">
        <v>113</v>
      </c>
      <c r="AB53" s="18" t="s">
        <v>113</v>
      </c>
      <c r="AC53" s="14" t="s">
        <v>113</v>
      </c>
      <c r="AD53" s="718">
        <v>2280</v>
      </c>
      <c r="AE53" s="719">
        <v>41.49</v>
      </c>
      <c r="AF53" s="718">
        <v>14160548</v>
      </c>
      <c r="AG53" s="719">
        <v>43.79</v>
      </c>
      <c r="AH53" s="720">
        <v>149.66999999999999</v>
      </c>
      <c r="AI53" s="718">
        <v>113689</v>
      </c>
      <c r="AJ53" s="718">
        <v>0</v>
      </c>
      <c r="AK53" s="718">
        <v>113689</v>
      </c>
      <c r="AL53" s="721" t="s">
        <v>113</v>
      </c>
      <c r="AM53" s="718">
        <v>15056921</v>
      </c>
      <c r="AN53" s="718">
        <v>0</v>
      </c>
      <c r="AO53" s="722" t="s">
        <v>113</v>
      </c>
      <c r="AP53" s="723">
        <v>0</v>
      </c>
      <c r="AQ53" s="722" t="s">
        <v>440</v>
      </c>
      <c r="AR53" s="722" t="s">
        <v>113</v>
      </c>
      <c r="AS53" s="722" t="s">
        <v>113</v>
      </c>
    </row>
    <row r="54" spans="1:45" x14ac:dyDescent="0.15">
      <c r="A54" s="14" t="s">
        <v>107</v>
      </c>
      <c r="B54" s="14" t="s">
        <v>10</v>
      </c>
      <c r="C54" s="14" t="s">
        <v>15</v>
      </c>
      <c r="D54" s="14" t="s">
        <v>163</v>
      </c>
      <c r="E54" s="14" t="s">
        <v>267</v>
      </c>
      <c r="F54" s="14" t="s">
        <v>368</v>
      </c>
      <c r="G54" s="14" t="s">
        <v>113</v>
      </c>
      <c r="H54" s="14" t="s">
        <v>431</v>
      </c>
      <c r="I54" s="17">
        <v>197825712</v>
      </c>
      <c r="J54" s="14" t="s">
        <v>64</v>
      </c>
      <c r="K54" s="17">
        <v>197825712</v>
      </c>
      <c r="L54" s="14" t="s">
        <v>431</v>
      </c>
      <c r="M54" s="17">
        <v>197825712</v>
      </c>
      <c r="N54" s="14" t="s">
        <v>64</v>
      </c>
      <c r="O54" s="17">
        <v>197825712</v>
      </c>
      <c r="P54" s="17">
        <v>197825712</v>
      </c>
      <c r="Q54" s="17">
        <v>0</v>
      </c>
      <c r="R54" s="17">
        <v>0</v>
      </c>
      <c r="S54" s="18">
        <v>0</v>
      </c>
      <c r="T54" s="14" t="s">
        <v>103</v>
      </c>
      <c r="U54" s="14" t="s">
        <v>113</v>
      </c>
      <c r="V54" s="14" t="s">
        <v>443</v>
      </c>
      <c r="W54" s="18" t="s">
        <v>113</v>
      </c>
      <c r="X54" s="18">
        <v>1</v>
      </c>
      <c r="Y54" s="14" t="s">
        <v>113</v>
      </c>
      <c r="Z54" s="14" t="s">
        <v>113</v>
      </c>
      <c r="AA54" s="18" t="s">
        <v>113</v>
      </c>
      <c r="AB54" s="18" t="s">
        <v>113</v>
      </c>
      <c r="AC54" s="14" t="s">
        <v>113</v>
      </c>
      <c r="AD54" s="718">
        <v>2008</v>
      </c>
      <c r="AE54" s="719">
        <v>710.28</v>
      </c>
      <c r="AF54" s="718">
        <v>213468469</v>
      </c>
      <c r="AG54" s="719">
        <v>658.24</v>
      </c>
      <c r="AH54" s="720">
        <v>149.66999999999999</v>
      </c>
      <c r="AI54" s="718">
        <v>0</v>
      </c>
      <c r="AJ54" s="718">
        <v>0</v>
      </c>
      <c r="AK54" s="718">
        <v>0</v>
      </c>
      <c r="AL54" s="721" t="s">
        <v>113</v>
      </c>
      <c r="AM54" s="718">
        <v>197825712</v>
      </c>
      <c r="AN54" s="718">
        <v>0</v>
      </c>
      <c r="AO54" s="722" t="s">
        <v>113</v>
      </c>
      <c r="AP54" s="723">
        <v>0</v>
      </c>
      <c r="AQ54" s="722" t="s">
        <v>440</v>
      </c>
      <c r="AR54" s="722" t="s">
        <v>113</v>
      </c>
      <c r="AS54" s="722" t="s">
        <v>113</v>
      </c>
    </row>
    <row r="55" spans="1:45" x14ac:dyDescent="0.15">
      <c r="A55" s="14" t="s">
        <v>107</v>
      </c>
      <c r="B55" s="14" t="s">
        <v>10</v>
      </c>
      <c r="C55" s="14" t="s">
        <v>15</v>
      </c>
      <c r="D55" s="14" t="s">
        <v>164</v>
      </c>
      <c r="E55" s="14" t="s">
        <v>268</v>
      </c>
      <c r="F55" s="14" t="s">
        <v>369</v>
      </c>
      <c r="G55" s="14" t="s">
        <v>113</v>
      </c>
      <c r="H55" s="14" t="s">
        <v>431</v>
      </c>
      <c r="I55" s="17">
        <v>14485104</v>
      </c>
      <c r="J55" s="14" t="s">
        <v>64</v>
      </c>
      <c r="K55" s="17">
        <v>14485104</v>
      </c>
      <c r="L55" s="14" t="s">
        <v>431</v>
      </c>
      <c r="M55" s="17">
        <v>14485104</v>
      </c>
      <c r="N55" s="14" t="s">
        <v>64</v>
      </c>
      <c r="O55" s="17">
        <v>14485104</v>
      </c>
      <c r="P55" s="17">
        <v>14393587</v>
      </c>
      <c r="Q55" s="17">
        <v>91517</v>
      </c>
      <c r="R55" s="17">
        <v>0</v>
      </c>
      <c r="S55" s="18">
        <v>0</v>
      </c>
      <c r="T55" s="14" t="s">
        <v>103</v>
      </c>
      <c r="U55" s="14" t="s">
        <v>113</v>
      </c>
      <c r="V55" s="14" t="s">
        <v>443</v>
      </c>
      <c r="W55" s="18" t="s">
        <v>113</v>
      </c>
      <c r="X55" s="18">
        <v>1</v>
      </c>
      <c r="Y55" s="14" t="s">
        <v>113</v>
      </c>
      <c r="Z55" s="14" t="s">
        <v>113</v>
      </c>
      <c r="AA55" s="18" t="s">
        <v>113</v>
      </c>
      <c r="AB55" s="18" t="s">
        <v>113</v>
      </c>
      <c r="AC55" s="14" t="s">
        <v>113</v>
      </c>
      <c r="AD55" s="718">
        <v>1298</v>
      </c>
      <c r="AE55" s="719">
        <v>73.86</v>
      </c>
      <c r="AF55" s="718">
        <v>14348939</v>
      </c>
      <c r="AG55" s="719">
        <v>74.09</v>
      </c>
      <c r="AH55" s="720">
        <v>149.66999999999999</v>
      </c>
      <c r="AI55" s="718">
        <v>91517</v>
      </c>
      <c r="AJ55" s="718">
        <v>0</v>
      </c>
      <c r="AK55" s="718">
        <v>91517</v>
      </c>
      <c r="AL55" s="721" t="s">
        <v>113</v>
      </c>
      <c r="AM55" s="718">
        <v>14485104</v>
      </c>
      <c r="AN55" s="718">
        <v>0</v>
      </c>
      <c r="AO55" s="722" t="s">
        <v>113</v>
      </c>
      <c r="AP55" s="723">
        <v>0</v>
      </c>
      <c r="AQ55" s="722" t="s">
        <v>440</v>
      </c>
      <c r="AR55" s="722" t="s">
        <v>113</v>
      </c>
      <c r="AS55" s="722" t="s">
        <v>113</v>
      </c>
    </row>
    <row r="56" spans="1:45" x14ac:dyDescent="0.15">
      <c r="A56" s="14" t="s">
        <v>107</v>
      </c>
      <c r="B56" s="14" t="s">
        <v>10</v>
      </c>
      <c r="C56" s="14" t="s">
        <v>15</v>
      </c>
      <c r="D56" s="14" t="s">
        <v>165</v>
      </c>
      <c r="E56" s="14" t="s">
        <v>269</v>
      </c>
      <c r="F56" s="14" t="s">
        <v>370</v>
      </c>
      <c r="G56" s="14" t="s">
        <v>113</v>
      </c>
      <c r="H56" s="14" t="s">
        <v>431</v>
      </c>
      <c r="I56" s="17">
        <v>27840914</v>
      </c>
      <c r="J56" s="14" t="s">
        <v>64</v>
      </c>
      <c r="K56" s="17">
        <v>27840914</v>
      </c>
      <c r="L56" s="14" t="s">
        <v>431</v>
      </c>
      <c r="M56" s="17">
        <v>27840914</v>
      </c>
      <c r="N56" s="14" t="s">
        <v>64</v>
      </c>
      <c r="O56" s="17">
        <v>27840914</v>
      </c>
      <c r="P56" s="17">
        <v>27840914</v>
      </c>
      <c r="Q56" s="17">
        <v>0</v>
      </c>
      <c r="R56" s="17">
        <v>0</v>
      </c>
      <c r="S56" s="18">
        <v>0</v>
      </c>
      <c r="T56" s="14" t="s">
        <v>103</v>
      </c>
      <c r="U56" s="14" t="s">
        <v>113</v>
      </c>
      <c r="V56" s="14" t="s">
        <v>443</v>
      </c>
      <c r="W56" s="18" t="s">
        <v>113</v>
      </c>
      <c r="X56" s="18">
        <v>1</v>
      </c>
      <c r="Y56" s="14" t="s">
        <v>113</v>
      </c>
      <c r="Z56" s="14" t="s">
        <v>113</v>
      </c>
      <c r="AA56" s="18" t="s">
        <v>113</v>
      </c>
      <c r="AB56" s="18" t="s">
        <v>113</v>
      </c>
      <c r="AC56" s="14" t="s">
        <v>113</v>
      </c>
      <c r="AD56" s="718">
        <v>1737</v>
      </c>
      <c r="AE56" s="719">
        <v>107.61</v>
      </c>
      <c r="AF56" s="718">
        <v>27978399</v>
      </c>
      <c r="AG56" s="719">
        <v>107.09</v>
      </c>
      <c r="AH56" s="720">
        <v>149.66999999999999</v>
      </c>
      <c r="AI56" s="718">
        <v>0</v>
      </c>
      <c r="AJ56" s="718">
        <v>0</v>
      </c>
      <c r="AK56" s="718">
        <v>0</v>
      </c>
      <c r="AL56" s="721" t="s">
        <v>113</v>
      </c>
      <c r="AM56" s="718">
        <v>27840914</v>
      </c>
      <c r="AN56" s="718">
        <v>0</v>
      </c>
      <c r="AO56" s="722" t="s">
        <v>113</v>
      </c>
      <c r="AP56" s="723">
        <v>0</v>
      </c>
      <c r="AQ56" s="722" t="s">
        <v>440</v>
      </c>
      <c r="AR56" s="722" t="s">
        <v>113</v>
      </c>
      <c r="AS56" s="722" t="s">
        <v>113</v>
      </c>
    </row>
    <row r="57" spans="1:45" x14ac:dyDescent="0.15">
      <c r="A57" s="14" t="s">
        <v>107</v>
      </c>
      <c r="B57" s="14" t="s">
        <v>10</v>
      </c>
      <c r="C57" s="14" t="s">
        <v>15</v>
      </c>
      <c r="D57" s="14" t="s">
        <v>166</v>
      </c>
      <c r="E57" s="14" t="s">
        <v>270</v>
      </c>
      <c r="F57" s="14" t="s">
        <v>371</v>
      </c>
      <c r="G57" s="14" t="s">
        <v>113</v>
      </c>
      <c r="H57" s="14" t="s">
        <v>431</v>
      </c>
      <c r="I57" s="17">
        <v>13848815</v>
      </c>
      <c r="J57" s="14" t="s">
        <v>64</v>
      </c>
      <c r="K57" s="17">
        <v>13848815</v>
      </c>
      <c r="L57" s="14" t="s">
        <v>431</v>
      </c>
      <c r="M57" s="17">
        <v>13848815</v>
      </c>
      <c r="N57" s="14" t="s">
        <v>64</v>
      </c>
      <c r="O57" s="17">
        <v>13848815</v>
      </c>
      <c r="P57" s="17">
        <v>13848815</v>
      </c>
      <c r="Q57" s="17">
        <v>0</v>
      </c>
      <c r="R57" s="17">
        <v>0</v>
      </c>
      <c r="S57" s="18">
        <v>0</v>
      </c>
      <c r="T57" s="14" t="s">
        <v>103</v>
      </c>
      <c r="U57" s="14" t="s">
        <v>113</v>
      </c>
      <c r="V57" s="14" t="s">
        <v>443</v>
      </c>
      <c r="W57" s="18" t="s">
        <v>113</v>
      </c>
      <c r="X57" s="18">
        <v>1</v>
      </c>
      <c r="Y57" s="14" t="s">
        <v>113</v>
      </c>
      <c r="Z57" s="14" t="s">
        <v>113</v>
      </c>
      <c r="AA57" s="18" t="s">
        <v>113</v>
      </c>
      <c r="AB57" s="18" t="s">
        <v>113</v>
      </c>
      <c r="AC57" s="14" t="s">
        <v>113</v>
      </c>
      <c r="AD57" s="718">
        <v>1035</v>
      </c>
      <c r="AE57" s="719">
        <v>87.77</v>
      </c>
      <c r="AF57" s="718">
        <v>13596690</v>
      </c>
      <c r="AG57" s="719">
        <v>89.4</v>
      </c>
      <c r="AH57" s="720">
        <v>149.66999999999999</v>
      </c>
      <c r="AI57" s="718">
        <v>0</v>
      </c>
      <c r="AJ57" s="718">
        <v>0</v>
      </c>
      <c r="AK57" s="718">
        <v>0</v>
      </c>
      <c r="AL57" s="721" t="s">
        <v>113</v>
      </c>
      <c r="AM57" s="718">
        <v>13848815</v>
      </c>
      <c r="AN57" s="718">
        <v>0</v>
      </c>
      <c r="AO57" s="722" t="s">
        <v>113</v>
      </c>
      <c r="AP57" s="723">
        <v>0</v>
      </c>
      <c r="AQ57" s="722" t="s">
        <v>440</v>
      </c>
      <c r="AR57" s="722" t="s">
        <v>113</v>
      </c>
      <c r="AS57" s="722" t="s">
        <v>113</v>
      </c>
    </row>
    <row r="58" spans="1:45" x14ac:dyDescent="0.15">
      <c r="A58" s="14" t="s">
        <v>107</v>
      </c>
      <c r="B58" s="14" t="s">
        <v>10</v>
      </c>
      <c r="C58" s="14" t="s">
        <v>15</v>
      </c>
      <c r="D58" s="14" t="s">
        <v>167</v>
      </c>
      <c r="E58" s="14" t="s">
        <v>271</v>
      </c>
      <c r="F58" s="14" t="s">
        <v>372</v>
      </c>
      <c r="G58" s="14" t="s">
        <v>113</v>
      </c>
      <c r="H58" s="14" t="s">
        <v>431</v>
      </c>
      <c r="I58" s="17">
        <v>47334598</v>
      </c>
      <c r="J58" s="14" t="s">
        <v>64</v>
      </c>
      <c r="K58" s="17">
        <v>47334598</v>
      </c>
      <c r="L58" s="14" t="s">
        <v>431</v>
      </c>
      <c r="M58" s="17">
        <v>47334598</v>
      </c>
      <c r="N58" s="14" t="s">
        <v>64</v>
      </c>
      <c r="O58" s="17">
        <v>47334598</v>
      </c>
      <c r="P58" s="17">
        <v>47334598</v>
      </c>
      <c r="Q58" s="17">
        <v>0</v>
      </c>
      <c r="R58" s="17">
        <v>0</v>
      </c>
      <c r="S58" s="18">
        <v>0</v>
      </c>
      <c r="T58" s="14" t="s">
        <v>103</v>
      </c>
      <c r="U58" s="14" t="s">
        <v>113</v>
      </c>
      <c r="V58" s="14" t="s">
        <v>443</v>
      </c>
      <c r="W58" s="18" t="s">
        <v>113</v>
      </c>
      <c r="X58" s="18">
        <v>1</v>
      </c>
      <c r="Y58" s="14" t="s">
        <v>113</v>
      </c>
      <c r="Z58" s="14" t="s">
        <v>113</v>
      </c>
      <c r="AA58" s="18" t="s">
        <v>113</v>
      </c>
      <c r="AB58" s="18" t="s">
        <v>113</v>
      </c>
      <c r="AC58" s="14" t="s">
        <v>113</v>
      </c>
      <c r="AD58" s="718">
        <v>2824</v>
      </c>
      <c r="AE58" s="719">
        <v>97.23</v>
      </c>
      <c r="AF58" s="718">
        <v>41099771</v>
      </c>
      <c r="AG58" s="719">
        <v>111.99</v>
      </c>
      <c r="AH58" s="720">
        <v>149.66999999999999</v>
      </c>
      <c r="AI58" s="718">
        <v>0</v>
      </c>
      <c r="AJ58" s="718">
        <v>0</v>
      </c>
      <c r="AK58" s="718">
        <v>0</v>
      </c>
      <c r="AL58" s="721" t="s">
        <v>113</v>
      </c>
      <c r="AM58" s="718">
        <v>47334598</v>
      </c>
      <c r="AN58" s="718">
        <v>0</v>
      </c>
      <c r="AO58" s="722" t="s">
        <v>113</v>
      </c>
      <c r="AP58" s="723">
        <v>0</v>
      </c>
      <c r="AQ58" s="722" t="s">
        <v>440</v>
      </c>
      <c r="AR58" s="722" t="s">
        <v>113</v>
      </c>
      <c r="AS58" s="722" t="s">
        <v>113</v>
      </c>
    </row>
    <row r="59" spans="1:45" x14ac:dyDescent="0.15">
      <c r="A59" s="14" t="s">
        <v>107</v>
      </c>
      <c r="B59" s="14" t="s">
        <v>10</v>
      </c>
      <c r="C59" s="14" t="s">
        <v>15</v>
      </c>
      <c r="D59" s="14" t="s">
        <v>168</v>
      </c>
      <c r="E59" s="14" t="s">
        <v>272</v>
      </c>
      <c r="F59" s="14" t="s">
        <v>373</v>
      </c>
      <c r="G59" s="14" t="s">
        <v>113</v>
      </c>
      <c r="H59" s="14" t="s">
        <v>431</v>
      </c>
      <c r="I59" s="17">
        <v>46797874</v>
      </c>
      <c r="J59" s="14" t="s">
        <v>64</v>
      </c>
      <c r="K59" s="17">
        <v>46797874</v>
      </c>
      <c r="L59" s="14" t="s">
        <v>431</v>
      </c>
      <c r="M59" s="17">
        <v>46797874</v>
      </c>
      <c r="N59" s="14" t="s">
        <v>64</v>
      </c>
      <c r="O59" s="17">
        <v>46797874</v>
      </c>
      <c r="P59" s="17">
        <v>46797874</v>
      </c>
      <c r="Q59" s="17">
        <v>0</v>
      </c>
      <c r="R59" s="17">
        <v>0</v>
      </c>
      <c r="S59" s="18">
        <v>0</v>
      </c>
      <c r="T59" s="14" t="s">
        <v>103</v>
      </c>
      <c r="U59" s="14" t="s">
        <v>113</v>
      </c>
      <c r="V59" s="14" t="s">
        <v>443</v>
      </c>
      <c r="W59" s="18" t="s">
        <v>113</v>
      </c>
      <c r="X59" s="18">
        <v>1</v>
      </c>
      <c r="Y59" s="14" t="s">
        <v>113</v>
      </c>
      <c r="Z59" s="14" t="s">
        <v>113</v>
      </c>
      <c r="AA59" s="18" t="s">
        <v>113</v>
      </c>
      <c r="AB59" s="18" t="s">
        <v>113</v>
      </c>
      <c r="AC59" s="14" t="s">
        <v>113</v>
      </c>
      <c r="AD59" s="718">
        <v>1473</v>
      </c>
      <c r="AE59" s="719">
        <v>206.02</v>
      </c>
      <c r="AF59" s="718">
        <v>45421202</v>
      </c>
      <c r="AG59" s="719">
        <v>212.27</v>
      </c>
      <c r="AH59" s="720">
        <v>149.66999999999999</v>
      </c>
      <c r="AI59" s="718">
        <v>0</v>
      </c>
      <c r="AJ59" s="718">
        <v>0</v>
      </c>
      <c r="AK59" s="718">
        <v>0</v>
      </c>
      <c r="AL59" s="721" t="s">
        <v>113</v>
      </c>
      <c r="AM59" s="718">
        <v>46797874</v>
      </c>
      <c r="AN59" s="718">
        <v>0</v>
      </c>
      <c r="AO59" s="722" t="s">
        <v>113</v>
      </c>
      <c r="AP59" s="723">
        <v>0</v>
      </c>
      <c r="AQ59" s="722" t="s">
        <v>440</v>
      </c>
      <c r="AR59" s="722" t="s">
        <v>113</v>
      </c>
      <c r="AS59" s="722" t="s">
        <v>113</v>
      </c>
    </row>
    <row r="60" spans="1:45" x14ac:dyDescent="0.15">
      <c r="A60" s="14" t="s">
        <v>107</v>
      </c>
      <c r="B60" s="14" t="s">
        <v>10</v>
      </c>
      <c r="C60" s="14" t="s">
        <v>15</v>
      </c>
      <c r="D60" s="14" t="s">
        <v>169</v>
      </c>
      <c r="E60" s="14" t="s">
        <v>273</v>
      </c>
      <c r="F60" s="14" t="s">
        <v>374</v>
      </c>
      <c r="G60" s="14" t="s">
        <v>113</v>
      </c>
      <c r="H60" s="14" t="s">
        <v>431</v>
      </c>
      <c r="I60" s="17">
        <v>12277667</v>
      </c>
      <c r="J60" s="14" t="s">
        <v>64</v>
      </c>
      <c r="K60" s="17">
        <v>12277667</v>
      </c>
      <c r="L60" s="14" t="s">
        <v>431</v>
      </c>
      <c r="M60" s="17">
        <v>12277667</v>
      </c>
      <c r="N60" s="14" t="s">
        <v>64</v>
      </c>
      <c r="O60" s="17">
        <v>12277667</v>
      </c>
      <c r="P60" s="17">
        <v>12277667</v>
      </c>
      <c r="Q60" s="17">
        <v>0</v>
      </c>
      <c r="R60" s="17">
        <v>0</v>
      </c>
      <c r="S60" s="18">
        <v>0</v>
      </c>
      <c r="T60" s="14" t="s">
        <v>103</v>
      </c>
      <c r="U60" s="14" t="s">
        <v>113</v>
      </c>
      <c r="V60" s="14" t="s">
        <v>443</v>
      </c>
      <c r="W60" s="18" t="s">
        <v>113</v>
      </c>
      <c r="X60" s="18">
        <v>1</v>
      </c>
      <c r="Y60" s="14" t="s">
        <v>113</v>
      </c>
      <c r="Z60" s="14" t="s">
        <v>113</v>
      </c>
      <c r="AA60" s="18" t="s">
        <v>113</v>
      </c>
      <c r="AB60" s="18" t="s">
        <v>113</v>
      </c>
      <c r="AC60" s="14" t="s">
        <v>113</v>
      </c>
      <c r="AD60" s="718">
        <v>186</v>
      </c>
      <c r="AE60" s="719">
        <v>458.37</v>
      </c>
      <c r="AF60" s="718">
        <v>12760395</v>
      </c>
      <c r="AG60" s="719">
        <v>441.03</v>
      </c>
      <c r="AH60" s="720">
        <v>149.66999999999999</v>
      </c>
      <c r="AI60" s="718">
        <v>0</v>
      </c>
      <c r="AJ60" s="718">
        <v>0</v>
      </c>
      <c r="AK60" s="718">
        <v>0</v>
      </c>
      <c r="AL60" s="721" t="s">
        <v>113</v>
      </c>
      <c r="AM60" s="718">
        <v>12277667</v>
      </c>
      <c r="AN60" s="718">
        <v>0</v>
      </c>
      <c r="AO60" s="722" t="s">
        <v>113</v>
      </c>
      <c r="AP60" s="723">
        <v>0</v>
      </c>
      <c r="AQ60" s="722" t="s">
        <v>440</v>
      </c>
      <c r="AR60" s="722" t="s">
        <v>113</v>
      </c>
      <c r="AS60" s="722" t="s">
        <v>113</v>
      </c>
    </row>
    <row r="61" spans="1:45" x14ac:dyDescent="0.15">
      <c r="A61" s="14" t="s">
        <v>107</v>
      </c>
      <c r="B61" s="14" t="s">
        <v>10</v>
      </c>
      <c r="C61" s="14" t="s">
        <v>15</v>
      </c>
      <c r="D61" s="14" t="s">
        <v>170</v>
      </c>
      <c r="E61" s="14" t="s">
        <v>274</v>
      </c>
      <c r="F61" s="14" t="s">
        <v>375</v>
      </c>
      <c r="G61" s="14" t="s">
        <v>113</v>
      </c>
      <c r="H61" s="14" t="s">
        <v>431</v>
      </c>
      <c r="I61" s="17">
        <v>33763951</v>
      </c>
      <c r="J61" s="14" t="s">
        <v>64</v>
      </c>
      <c r="K61" s="17">
        <v>33763951</v>
      </c>
      <c r="L61" s="14" t="s">
        <v>431</v>
      </c>
      <c r="M61" s="17">
        <v>33763951</v>
      </c>
      <c r="N61" s="14" t="s">
        <v>64</v>
      </c>
      <c r="O61" s="17">
        <v>33763951</v>
      </c>
      <c r="P61" s="17">
        <v>33763951</v>
      </c>
      <c r="Q61" s="17">
        <v>0</v>
      </c>
      <c r="R61" s="17">
        <v>0</v>
      </c>
      <c r="S61" s="18">
        <v>0</v>
      </c>
      <c r="T61" s="14" t="s">
        <v>103</v>
      </c>
      <c r="U61" s="14" t="s">
        <v>113</v>
      </c>
      <c r="V61" s="14" t="s">
        <v>443</v>
      </c>
      <c r="W61" s="18" t="s">
        <v>113</v>
      </c>
      <c r="X61" s="18">
        <v>1</v>
      </c>
      <c r="Y61" s="14" t="s">
        <v>113</v>
      </c>
      <c r="Z61" s="14" t="s">
        <v>113</v>
      </c>
      <c r="AA61" s="18" t="s">
        <v>113</v>
      </c>
      <c r="AB61" s="18" t="s">
        <v>113</v>
      </c>
      <c r="AC61" s="14" t="s">
        <v>113</v>
      </c>
      <c r="AD61" s="718">
        <v>9770</v>
      </c>
      <c r="AE61" s="719">
        <v>19.39</v>
      </c>
      <c r="AF61" s="718">
        <v>28367599</v>
      </c>
      <c r="AG61" s="719">
        <v>23.09</v>
      </c>
      <c r="AH61" s="720">
        <v>149.66999999999999</v>
      </c>
      <c r="AI61" s="718">
        <v>0</v>
      </c>
      <c r="AJ61" s="718">
        <v>0</v>
      </c>
      <c r="AK61" s="718">
        <v>0</v>
      </c>
      <c r="AL61" s="721" t="s">
        <v>113</v>
      </c>
      <c r="AM61" s="718">
        <v>33763951</v>
      </c>
      <c r="AN61" s="718">
        <v>0</v>
      </c>
      <c r="AO61" s="722" t="s">
        <v>113</v>
      </c>
      <c r="AP61" s="723">
        <v>0</v>
      </c>
      <c r="AQ61" s="722" t="s">
        <v>440</v>
      </c>
      <c r="AR61" s="722" t="s">
        <v>113</v>
      </c>
      <c r="AS61" s="722" t="s">
        <v>113</v>
      </c>
    </row>
    <row r="62" spans="1:45" x14ac:dyDescent="0.15">
      <c r="A62" s="14" t="s">
        <v>107</v>
      </c>
      <c r="B62" s="14" t="s">
        <v>10</v>
      </c>
      <c r="C62" s="14" t="s">
        <v>15</v>
      </c>
      <c r="D62" s="14" t="s">
        <v>171</v>
      </c>
      <c r="E62" s="14" t="s">
        <v>275</v>
      </c>
      <c r="F62" s="14" t="s">
        <v>376</v>
      </c>
      <c r="G62" s="14" t="s">
        <v>113</v>
      </c>
      <c r="H62" s="14" t="s">
        <v>431</v>
      </c>
      <c r="I62" s="17">
        <v>56974322</v>
      </c>
      <c r="J62" s="14" t="s">
        <v>64</v>
      </c>
      <c r="K62" s="17">
        <v>56974322</v>
      </c>
      <c r="L62" s="14" t="s">
        <v>431</v>
      </c>
      <c r="M62" s="17">
        <v>56974322</v>
      </c>
      <c r="N62" s="14" t="s">
        <v>64</v>
      </c>
      <c r="O62" s="17">
        <v>56974322</v>
      </c>
      <c r="P62" s="17">
        <v>56974322</v>
      </c>
      <c r="Q62" s="17">
        <v>0</v>
      </c>
      <c r="R62" s="17">
        <v>0</v>
      </c>
      <c r="S62" s="18">
        <v>0</v>
      </c>
      <c r="T62" s="14" t="s">
        <v>103</v>
      </c>
      <c r="U62" s="14" t="s">
        <v>113</v>
      </c>
      <c r="V62" s="14" t="s">
        <v>443</v>
      </c>
      <c r="W62" s="18" t="s">
        <v>113</v>
      </c>
      <c r="X62" s="18">
        <v>1</v>
      </c>
      <c r="Y62" s="14" t="s">
        <v>113</v>
      </c>
      <c r="Z62" s="14" t="s">
        <v>113</v>
      </c>
      <c r="AA62" s="18" t="s">
        <v>113</v>
      </c>
      <c r="AB62" s="18" t="s">
        <v>113</v>
      </c>
      <c r="AC62" s="14" t="s">
        <v>113</v>
      </c>
      <c r="AD62" s="718">
        <v>634</v>
      </c>
      <c r="AE62" s="719">
        <v>580.45000000000005</v>
      </c>
      <c r="AF62" s="718">
        <v>55079402</v>
      </c>
      <c r="AG62" s="719">
        <v>600.41999999999996</v>
      </c>
      <c r="AH62" s="720">
        <v>149.66999999999999</v>
      </c>
      <c r="AI62" s="718">
        <v>0</v>
      </c>
      <c r="AJ62" s="718">
        <v>0</v>
      </c>
      <c r="AK62" s="718">
        <v>0</v>
      </c>
      <c r="AL62" s="721" t="s">
        <v>113</v>
      </c>
      <c r="AM62" s="718">
        <v>56974322</v>
      </c>
      <c r="AN62" s="718">
        <v>0</v>
      </c>
      <c r="AO62" s="722" t="s">
        <v>113</v>
      </c>
      <c r="AP62" s="723">
        <v>0</v>
      </c>
      <c r="AQ62" s="722" t="s">
        <v>440</v>
      </c>
      <c r="AR62" s="722" t="s">
        <v>113</v>
      </c>
      <c r="AS62" s="722" t="s">
        <v>113</v>
      </c>
    </row>
    <row r="63" spans="1:45" x14ac:dyDescent="0.15">
      <c r="A63" s="14" t="s">
        <v>107</v>
      </c>
      <c r="B63" s="14" t="s">
        <v>10</v>
      </c>
      <c r="C63" s="14" t="s">
        <v>15</v>
      </c>
      <c r="D63" s="14" t="s">
        <v>172</v>
      </c>
      <c r="E63" s="14" t="s">
        <v>276</v>
      </c>
      <c r="F63" s="14" t="s">
        <v>377</v>
      </c>
      <c r="G63" s="14" t="s">
        <v>113</v>
      </c>
      <c r="H63" s="14" t="s">
        <v>431</v>
      </c>
      <c r="I63" s="17">
        <v>68094221</v>
      </c>
      <c r="J63" s="14" t="s">
        <v>64</v>
      </c>
      <c r="K63" s="17">
        <v>68094221</v>
      </c>
      <c r="L63" s="14" t="s">
        <v>431</v>
      </c>
      <c r="M63" s="17">
        <v>68094221</v>
      </c>
      <c r="N63" s="14" t="s">
        <v>64</v>
      </c>
      <c r="O63" s="17">
        <v>68094221</v>
      </c>
      <c r="P63" s="17">
        <v>68094221</v>
      </c>
      <c r="Q63" s="17">
        <v>0</v>
      </c>
      <c r="R63" s="17">
        <v>0</v>
      </c>
      <c r="S63" s="18">
        <v>0</v>
      </c>
      <c r="T63" s="14" t="s">
        <v>103</v>
      </c>
      <c r="U63" s="14" t="s">
        <v>113</v>
      </c>
      <c r="V63" s="14" t="s">
        <v>443</v>
      </c>
      <c r="W63" s="18" t="s">
        <v>113</v>
      </c>
      <c r="X63" s="18">
        <v>1</v>
      </c>
      <c r="Y63" s="14" t="s">
        <v>113</v>
      </c>
      <c r="Z63" s="14" t="s">
        <v>113</v>
      </c>
      <c r="AA63" s="18" t="s">
        <v>113</v>
      </c>
      <c r="AB63" s="18" t="s">
        <v>113</v>
      </c>
      <c r="AC63" s="14" t="s">
        <v>113</v>
      </c>
      <c r="AD63" s="718">
        <v>807</v>
      </c>
      <c r="AE63" s="719">
        <v>581.54999999999995</v>
      </c>
      <c r="AF63" s="718">
        <v>70242146</v>
      </c>
      <c r="AG63" s="719">
        <v>563.77</v>
      </c>
      <c r="AH63" s="720">
        <v>149.66999999999999</v>
      </c>
      <c r="AI63" s="718">
        <v>0</v>
      </c>
      <c r="AJ63" s="718">
        <v>0</v>
      </c>
      <c r="AK63" s="718">
        <v>0</v>
      </c>
      <c r="AL63" s="721" t="s">
        <v>113</v>
      </c>
      <c r="AM63" s="718">
        <v>68094221</v>
      </c>
      <c r="AN63" s="718">
        <v>0</v>
      </c>
      <c r="AO63" s="722" t="s">
        <v>113</v>
      </c>
      <c r="AP63" s="723">
        <v>0</v>
      </c>
      <c r="AQ63" s="722" t="s">
        <v>440</v>
      </c>
      <c r="AR63" s="722" t="s">
        <v>113</v>
      </c>
      <c r="AS63" s="722" t="s">
        <v>113</v>
      </c>
    </row>
    <row r="64" spans="1:45" x14ac:dyDescent="0.15">
      <c r="A64" s="14" t="s">
        <v>107</v>
      </c>
      <c r="B64" s="14" t="s">
        <v>10</v>
      </c>
      <c r="C64" s="14" t="s">
        <v>15</v>
      </c>
      <c r="D64" s="14" t="s">
        <v>173</v>
      </c>
      <c r="E64" s="14" t="s">
        <v>277</v>
      </c>
      <c r="F64" s="14" t="s">
        <v>378</v>
      </c>
      <c r="G64" s="14" t="s">
        <v>113</v>
      </c>
      <c r="H64" s="14" t="s">
        <v>431</v>
      </c>
      <c r="I64" s="17">
        <v>31771032</v>
      </c>
      <c r="J64" s="14" t="s">
        <v>64</v>
      </c>
      <c r="K64" s="17">
        <v>31771032</v>
      </c>
      <c r="L64" s="14" t="s">
        <v>431</v>
      </c>
      <c r="M64" s="17">
        <v>31771032</v>
      </c>
      <c r="N64" s="14" t="s">
        <v>64</v>
      </c>
      <c r="O64" s="17">
        <v>31771032</v>
      </c>
      <c r="P64" s="17">
        <v>31706913</v>
      </c>
      <c r="Q64" s="17">
        <v>64119</v>
      </c>
      <c r="R64" s="17">
        <v>0</v>
      </c>
      <c r="S64" s="18">
        <v>0</v>
      </c>
      <c r="T64" s="14" t="s">
        <v>103</v>
      </c>
      <c r="U64" s="14" t="s">
        <v>113</v>
      </c>
      <c r="V64" s="14" t="s">
        <v>443</v>
      </c>
      <c r="W64" s="18" t="s">
        <v>113</v>
      </c>
      <c r="X64" s="18">
        <v>1</v>
      </c>
      <c r="Y64" s="14" t="s">
        <v>113</v>
      </c>
      <c r="Z64" s="14" t="s">
        <v>113</v>
      </c>
      <c r="AA64" s="18" t="s">
        <v>113</v>
      </c>
      <c r="AB64" s="18" t="s">
        <v>113</v>
      </c>
      <c r="AC64" s="14" t="s">
        <v>113</v>
      </c>
      <c r="AD64" s="718">
        <v>303</v>
      </c>
      <c r="AE64" s="719">
        <v>744.01</v>
      </c>
      <c r="AF64" s="718">
        <v>33741177</v>
      </c>
      <c r="AG64" s="719">
        <v>699.16</v>
      </c>
      <c r="AH64" s="720">
        <v>149.66999999999999</v>
      </c>
      <c r="AI64" s="718">
        <v>64119</v>
      </c>
      <c r="AJ64" s="718">
        <v>0</v>
      </c>
      <c r="AK64" s="718">
        <v>64119</v>
      </c>
      <c r="AL64" s="721" t="s">
        <v>113</v>
      </c>
      <c r="AM64" s="718">
        <v>31771032</v>
      </c>
      <c r="AN64" s="718">
        <v>0</v>
      </c>
      <c r="AO64" s="722" t="s">
        <v>113</v>
      </c>
      <c r="AP64" s="723">
        <v>0</v>
      </c>
      <c r="AQ64" s="722" t="s">
        <v>440</v>
      </c>
      <c r="AR64" s="722" t="s">
        <v>113</v>
      </c>
      <c r="AS64" s="722" t="s">
        <v>113</v>
      </c>
    </row>
    <row r="65" spans="1:45" x14ac:dyDescent="0.15">
      <c r="A65" s="14" t="s">
        <v>107</v>
      </c>
      <c r="B65" s="14" t="s">
        <v>10</v>
      </c>
      <c r="C65" s="14" t="s">
        <v>15</v>
      </c>
      <c r="D65" s="14" t="s">
        <v>174</v>
      </c>
      <c r="E65" s="14" t="s">
        <v>278</v>
      </c>
      <c r="F65" s="14" t="s">
        <v>379</v>
      </c>
      <c r="G65" s="14" t="s">
        <v>113</v>
      </c>
      <c r="H65" s="14" t="s">
        <v>431</v>
      </c>
      <c r="I65" s="17">
        <v>15443355</v>
      </c>
      <c r="J65" s="14" t="s">
        <v>64</v>
      </c>
      <c r="K65" s="17">
        <v>15443355</v>
      </c>
      <c r="L65" s="14" t="s">
        <v>431</v>
      </c>
      <c r="M65" s="17">
        <v>15443355</v>
      </c>
      <c r="N65" s="14" t="s">
        <v>64</v>
      </c>
      <c r="O65" s="17">
        <v>15443355</v>
      </c>
      <c r="P65" s="17">
        <v>15443355</v>
      </c>
      <c r="Q65" s="17">
        <v>0</v>
      </c>
      <c r="R65" s="17">
        <v>0</v>
      </c>
      <c r="S65" s="18">
        <v>0</v>
      </c>
      <c r="T65" s="14" t="s">
        <v>103</v>
      </c>
      <c r="U65" s="14" t="s">
        <v>113</v>
      </c>
      <c r="V65" s="14" t="s">
        <v>443</v>
      </c>
      <c r="W65" s="18" t="s">
        <v>113</v>
      </c>
      <c r="X65" s="18">
        <v>1</v>
      </c>
      <c r="Y65" s="14" t="s">
        <v>113</v>
      </c>
      <c r="Z65" s="14" t="s">
        <v>113</v>
      </c>
      <c r="AA65" s="18" t="s">
        <v>113</v>
      </c>
      <c r="AB65" s="18" t="s">
        <v>113</v>
      </c>
      <c r="AC65" s="14" t="s">
        <v>113</v>
      </c>
      <c r="AD65" s="718">
        <v>3070</v>
      </c>
      <c r="AE65" s="719">
        <v>31.23</v>
      </c>
      <c r="AF65" s="718">
        <v>14351632</v>
      </c>
      <c r="AG65" s="719">
        <v>33.61</v>
      </c>
      <c r="AH65" s="720">
        <v>149.66999999999999</v>
      </c>
      <c r="AI65" s="718">
        <v>0</v>
      </c>
      <c r="AJ65" s="718">
        <v>0</v>
      </c>
      <c r="AK65" s="718">
        <v>0</v>
      </c>
      <c r="AL65" s="721" t="s">
        <v>113</v>
      </c>
      <c r="AM65" s="718">
        <v>15443355</v>
      </c>
      <c r="AN65" s="718">
        <v>0</v>
      </c>
      <c r="AO65" s="722" t="s">
        <v>113</v>
      </c>
      <c r="AP65" s="723">
        <v>0</v>
      </c>
      <c r="AQ65" s="722" t="s">
        <v>440</v>
      </c>
      <c r="AR65" s="722" t="s">
        <v>113</v>
      </c>
      <c r="AS65" s="722" t="s">
        <v>113</v>
      </c>
    </row>
    <row r="66" spans="1:45" x14ac:dyDescent="0.15">
      <c r="A66" s="14" t="s">
        <v>107</v>
      </c>
      <c r="B66" s="14" t="s">
        <v>10</v>
      </c>
      <c r="C66" s="14" t="s">
        <v>15</v>
      </c>
      <c r="D66" s="14" t="s">
        <v>175</v>
      </c>
      <c r="E66" s="14" t="s">
        <v>279</v>
      </c>
      <c r="F66" s="14" t="s">
        <v>380</v>
      </c>
      <c r="G66" s="14" t="s">
        <v>113</v>
      </c>
      <c r="H66" s="14" t="s">
        <v>431</v>
      </c>
      <c r="I66" s="17">
        <v>12569436</v>
      </c>
      <c r="J66" s="14" t="s">
        <v>64</v>
      </c>
      <c r="K66" s="17">
        <v>12569436</v>
      </c>
      <c r="L66" s="14" t="s">
        <v>431</v>
      </c>
      <c r="M66" s="17">
        <v>12569436</v>
      </c>
      <c r="N66" s="14" t="s">
        <v>64</v>
      </c>
      <c r="O66" s="17">
        <v>12569436</v>
      </c>
      <c r="P66" s="17">
        <v>12569436</v>
      </c>
      <c r="Q66" s="17">
        <v>0</v>
      </c>
      <c r="R66" s="17">
        <v>0</v>
      </c>
      <c r="S66" s="18">
        <v>0</v>
      </c>
      <c r="T66" s="14" t="s">
        <v>103</v>
      </c>
      <c r="U66" s="14" t="s">
        <v>113</v>
      </c>
      <c r="V66" s="14" t="s">
        <v>443</v>
      </c>
      <c r="W66" s="18" t="s">
        <v>113</v>
      </c>
      <c r="X66" s="18">
        <v>1</v>
      </c>
      <c r="Y66" s="14" t="s">
        <v>113</v>
      </c>
      <c r="Z66" s="14" t="s">
        <v>113</v>
      </c>
      <c r="AA66" s="18" t="s">
        <v>113</v>
      </c>
      <c r="AB66" s="18" t="s">
        <v>113</v>
      </c>
      <c r="AC66" s="14" t="s">
        <v>113</v>
      </c>
      <c r="AD66" s="718">
        <v>2740</v>
      </c>
      <c r="AE66" s="719">
        <v>29.4</v>
      </c>
      <c r="AF66" s="718">
        <v>12058867</v>
      </c>
      <c r="AG66" s="719">
        <v>30.65</v>
      </c>
      <c r="AH66" s="720">
        <v>149.66999999999999</v>
      </c>
      <c r="AI66" s="718">
        <v>0</v>
      </c>
      <c r="AJ66" s="718">
        <v>0</v>
      </c>
      <c r="AK66" s="718">
        <v>0</v>
      </c>
      <c r="AL66" s="721" t="s">
        <v>113</v>
      </c>
      <c r="AM66" s="718">
        <v>12569436</v>
      </c>
      <c r="AN66" s="718">
        <v>0</v>
      </c>
      <c r="AO66" s="722" t="s">
        <v>113</v>
      </c>
      <c r="AP66" s="723">
        <v>0</v>
      </c>
      <c r="AQ66" s="722" t="s">
        <v>440</v>
      </c>
      <c r="AR66" s="722" t="s">
        <v>113</v>
      </c>
      <c r="AS66" s="722" t="s">
        <v>113</v>
      </c>
    </row>
    <row r="67" spans="1:45" x14ac:dyDescent="0.15">
      <c r="A67" s="14" t="s">
        <v>107</v>
      </c>
      <c r="B67" s="14" t="s">
        <v>10</v>
      </c>
      <c r="C67" s="14" t="s">
        <v>15</v>
      </c>
      <c r="D67" s="14" t="s">
        <v>176</v>
      </c>
      <c r="E67" s="14" t="s">
        <v>280</v>
      </c>
      <c r="F67" s="14" t="s">
        <v>381</v>
      </c>
      <c r="G67" s="14" t="s">
        <v>113</v>
      </c>
      <c r="H67" s="14" t="s">
        <v>431</v>
      </c>
      <c r="I67" s="17">
        <v>33243461</v>
      </c>
      <c r="J67" s="14" t="s">
        <v>64</v>
      </c>
      <c r="K67" s="17">
        <v>33243461</v>
      </c>
      <c r="L67" s="14" t="s">
        <v>431</v>
      </c>
      <c r="M67" s="17">
        <v>33243461</v>
      </c>
      <c r="N67" s="14" t="s">
        <v>64</v>
      </c>
      <c r="O67" s="17">
        <v>33243461</v>
      </c>
      <c r="P67" s="17">
        <v>33243461</v>
      </c>
      <c r="Q67" s="17">
        <v>0</v>
      </c>
      <c r="R67" s="17">
        <v>0</v>
      </c>
      <c r="S67" s="18">
        <v>0</v>
      </c>
      <c r="T67" s="14" t="s">
        <v>103</v>
      </c>
      <c r="U67" s="14" t="s">
        <v>113</v>
      </c>
      <c r="V67" s="14" t="s">
        <v>443</v>
      </c>
      <c r="W67" s="18" t="s">
        <v>113</v>
      </c>
      <c r="X67" s="18">
        <v>1</v>
      </c>
      <c r="Y67" s="14" t="s">
        <v>113</v>
      </c>
      <c r="Z67" s="14" t="s">
        <v>113</v>
      </c>
      <c r="AA67" s="18" t="s">
        <v>113</v>
      </c>
      <c r="AB67" s="18" t="s">
        <v>113</v>
      </c>
      <c r="AC67" s="14" t="s">
        <v>113</v>
      </c>
      <c r="AD67" s="718">
        <v>2916</v>
      </c>
      <c r="AE67" s="719">
        <v>81.86</v>
      </c>
      <c r="AF67" s="718">
        <v>35730662</v>
      </c>
      <c r="AG67" s="719">
        <v>76.17</v>
      </c>
      <c r="AH67" s="720">
        <v>149.66999999999999</v>
      </c>
      <c r="AI67" s="718">
        <v>0</v>
      </c>
      <c r="AJ67" s="718">
        <v>0</v>
      </c>
      <c r="AK67" s="718">
        <v>0</v>
      </c>
      <c r="AL67" s="721" t="s">
        <v>113</v>
      </c>
      <c r="AM67" s="718">
        <v>33243461</v>
      </c>
      <c r="AN67" s="718">
        <v>0</v>
      </c>
      <c r="AO67" s="722" t="s">
        <v>113</v>
      </c>
      <c r="AP67" s="723">
        <v>0</v>
      </c>
      <c r="AQ67" s="722" t="s">
        <v>440</v>
      </c>
      <c r="AR67" s="722" t="s">
        <v>113</v>
      </c>
      <c r="AS67" s="722" t="s">
        <v>113</v>
      </c>
    </row>
    <row r="68" spans="1:45" x14ac:dyDescent="0.15">
      <c r="A68" s="14" t="s">
        <v>107</v>
      </c>
      <c r="B68" s="14" t="s">
        <v>10</v>
      </c>
      <c r="C68" s="14" t="s">
        <v>15</v>
      </c>
      <c r="D68" s="14" t="s">
        <v>177</v>
      </c>
      <c r="E68" s="14" t="s">
        <v>281</v>
      </c>
      <c r="F68" s="14" t="s">
        <v>382</v>
      </c>
      <c r="G68" s="14" t="s">
        <v>113</v>
      </c>
      <c r="H68" s="14" t="s">
        <v>431</v>
      </c>
      <c r="I68" s="17">
        <v>14472598</v>
      </c>
      <c r="J68" s="14" t="s">
        <v>64</v>
      </c>
      <c r="K68" s="17">
        <v>14472598</v>
      </c>
      <c r="L68" s="14" t="s">
        <v>431</v>
      </c>
      <c r="M68" s="17">
        <v>14472598</v>
      </c>
      <c r="N68" s="14" t="s">
        <v>64</v>
      </c>
      <c r="O68" s="17">
        <v>14472598</v>
      </c>
      <c r="P68" s="17">
        <v>14472598</v>
      </c>
      <c r="Q68" s="17">
        <v>0</v>
      </c>
      <c r="R68" s="17">
        <v>0</v>
      </c>
      <c r="S68" s="18">
        <v>0</v>
      </c>
      <c r="T68" s="14" t="s">
        <v>103</v>
      </c>
      <c r="U68" s="14" t="s">
        <v>113</v>
      </c>
      <c r="V68" s="14" t="s">
        <v>443</v>
      </c>
      <c r="W68" s="18" t="s">
        <v>113</v>
      </c>
      <c r="X68" s="18">
        <v>1</v>
      </c>
      <c r="Y68" s="14" t="s">
        <v>113</v>
      </c>
      <c r="Z68" s="14" t="s">
        <v>113</v>
      </c>
      <c r="AA68" s="18" t="s">
        <v>113</v>
      </c>
      <c r="AB68" s="18" t="s">
        <v>113</v>
      </c>
      <c r="AC68" s="14" t="s">
        <v>113</v>
      </c>
      <c r="AD68" s="718">
        <v>267</v>
      </c>
      <c r="AE68" s="719">
        <v>395.4</v>
      </c>
      <c r="AF68" s="718">
        <v>15801305</v>
      </c>
      <c r="AG68" s="719">
        <v>362.16</v>
      </c>
      <c r="AH68" s="720">
        <v>149.66999999999999</v>
      </c>
      <c r="AI68" s="718">
        <v>0</v>
      </c>
      <c r="AJ68" s="718">
        <v>0</v>
      </c>
      <c r="AK68" s="718">
        <v>0</v>
      </c>
      <c r="AL68" s="721" t="s">
        <v>113</v>
      </c>
      <c r="AM68" s="718">
        <v>14472598</v>
      </c>
      <c r="AN68" s="718">
        <v>0</v>
      </c>
      <c r="AO68" s="722" t="s">
        <v>113</v>
      </c>
      <c r="AP68" s="723">
        <v>0</v>
      </c>
      <c r="AQ68" s="722" t="s">
        <v>440</v>
      </c>
      <c r="AR68" s="722" t="s">
        <v>113</v>
      </c>
      <c r="AS68" s="722" t="s">
        <v>113</v>
      </c>
    </row>
    <row r="69" spans="1:45" x14ac:dyDescent="0.15">
      <c r="A69" s="14" t="s">
        <v>107</v>
      </c>
      <c r="B69" s="14" t="s">
        <v>10</v>
      </c>
      <c r="C69" s="14" t="s">
        <v>15</v>
      </c>
      <c r="D69" s="14" t="s">
        <v>178</v>
      </c>
      <c r="E69" s="14" t="s">
        <v>282</v>
      </c>
      <c r="F69" s="14" t="s">
        <v>383</v>
      </c>
      <c r="G69" s="14" t="s">
        <v>113</v>
      </c>
      <c r="H69" s="14" t="s">
        <v>431</v>
      </c>
      <c r="I69" s="17">
        <v>26188188</v>
      </c>
      <c r="J69" s="14" t="s">
        <v>64</v>
      </c>
      <c r="K69" s="17">
        <v>26188188</v>
      </c>
      <c r="L69" s="14" t="s">
        <v>431</v>
      </c>
      <c r="M69" s="17">
        <v>26188188</v>
      </c>
      <c r="N69" s="14" t="s">
        <v>64</v>
      </c>
      <c r="O69" s="17">
        <v>26188188</v>
      </c>
      <c r="P69" s="17">
        <v>26138713</v>
      </c>
      <c r="Q69" s="17">
        <v>49475</v>
      </c>
      <c r="R69" s="17">
        <v>0</v>
      </c>
      <c r="S69" s="18">
        <v>0</v>
      </c>
      <c r="T69" s="14" t="s">
        <v>103</v>
      </c>
      <c r="U69" s="14" t="s">
        <v>113</v>
      </c>
      <c r="V69" s="14" t="s">
        <v>443</v>
      </c>
      <c r="W69" s="18" t="s">
        <v>113</v>
      </c>
      <c r="X69" s="18">
        <v>1</v>
      </c>
      <c r="Y69" s="14" t="s">
        <v>113</v>
      </c>
      <c r="Z69" s="14" t="s">
        <v>113</v>
      </c>
      <c r="AA69" s="18" t="s">
        <v>113</v>
      </c>
      <c r="AB69" s="18" t="s">
        <v>113</v>
      </c>
      <c r="AC69" s="14" t="s">
        <v>113</v>
      </c>
      <c r="AD69" s="718">
        <v>630</v>
      </c>
      <c r="AE69" s="719">
        <v>301.97000000000003</v>
      </c>
      <c r="AF69" s="718">
        <v>28473867</v>
      </c>
      <c r="AG69" s="719">
        <v>277.20999999999998</v>
      </c>
      <c r="AH69" s="720">
        <v>149.66999999999999</v>
      </c>
      <c r="AI69" s="718">
        <v>49475</v>
      </c>
      <c r="AJ69" s="718">
        <v>0</v>
      </c>
      <c r="AK69" s="718">
        <v>49475</v>
      </c>
      <c r="AL69" s="721" t="s">
        <v>113</v>
      </c>
      <c r="AM69" s="718">
        <v>26188188</v>
      </c>
      <c r="AN69" s="718">
        <v>0</v>
      </c>
      <c r="AO69" s="722" t="s">
        <v>113</v>
      </c>
      <c r="AP69" s="723">
        <v>0</v>
      </c>
      <c r="AQ69" s="722" t="s">
        <v>440</v>
      </c>
      <c r="AR69" s="722" t="s">
        <v>113</v>
      </c>
      <c r="AS69" s="722" t="s">
        <v>113</v>
      </c>
    </row>
    <row r="70" spans="1:45" x14ac:dyDescent="0.15">
      <c r="A70" s="14" t="s">
        <v>107</v>
      </c>
      <c r="B70" s="14" t="s">
        <v>10</v>
      </c>
      <c r="C70" s="14" t="s">
        <v>15</v>
      </c>
      <c r="D70" s="14" t="s">
        <v>179</v>
      </c>
      <c r="E70" s="14" t="s">
        <v>283</v>
      </c>
      <c r="F70" s="14" t="s">
        <v>384</v>
      </c>
      <c r="G70" s="14" t="s">
        <v>113</v>
      </c>
      <c r="H70" s="14" t="s">
        <v>431</v>
      </c>
      <c r="I70" s="17">
        <v>25751764</v>
      </c>
      <c r="J70" s="14" t="s">
        <v>64</v>
      </c>
      <c r="K70" s="17">
        <v>25751764</v>
      </c>
      <c r="L70" s="14" t="s">
        <v>431</v>
      </c>
      <c r="M70" s="17">
        <v>25751764</v>
      </c>
      <c r="N70" s="14" t="s">
        <v>64</v>
      </c>
      <c r="O70" s="17">
        <v>25751764</v>
      </c>
      <c r="P70" s="17">
        <v>25751764</v>
      </c>
      <c r="Q70" s="17">
        <v>0</v>
      </c>
      <c r="R70" s="17">
        <v>0</v>
      </c>
      <c r="S70" s="18">
        <v>0</v>
      </c>
      <c r="T70" s="14" t="s">
        <v>103</v>
      </c>
      <c r="U70" s="14" t="s">
        <v>113</v>
      </c>
      <c r="V70" s="14" t="s">
        <v>443</v>
      </c>
      <c r="W70" s="18" t="s">
        <v>113</v>
      </c>
      <c r="X70" s="18">
        <v>1</v>
      </c>
      <c r="Y70" s="14" t="s">
        <v>113</v>
      </c>
      <c r="Z70" s="14" t="s">
        <v>113</v>
      </c>
      <c r="AA70" s="18" t="s">
        <v>113</v>
      </c>
      <c r="AB70" s="18" t="s">
        <v>113</v>
      </c>
      <c r="AC70" s="14" t="s">
        <v>113</v>
      </c>
      <c r="AD70" s="718">
        <v>1963</v>
      </c>
      <c r="AE70" s="719">
        <v>108.9</v>
      </c>
      <c r="AF70" s="718">
        <v>31995467</v>
      </c>
      <c r="AG70" s="719">
        <v>87.65</v>
      </c>
      <c r="AH70" s="720">
        <v>149.66999999999999</v>
      </c>
      <c r="AI70" s="718">
        <v>0</v>
      </c>
      <c r="AJ70" s="718">
        <v>0</v>
      </c>
      <c r="AK70" s="718">
        <v>0</v>
      </c>
      <c r="AL70" s="721" t="s">
        <v>113</v>
      </c>
      <c r="AM70" s="718">
        <v>25751764</v>
      </c>
      <c r="AN70" s="718">
        <v>0</v>
      </c>
      <c r="AO70" s="722" t="s">
        <v>113</v>
      </c>
      <c r="AP70" s="723">
        <v>0</v>
      </c>
      <c r="AQ70" s="722" t="s">
        <v>440</v>
      </c>
      <c r="AR70" s="722" t="s">
        <v>113</v>
      </c>
      <c r="AS70" s="722" t="s">
        <v>113</v>
      </c>
    </row>
    <row r="71" spans="1:45" x14ac:dyDescent="0.15">
      <c r="A71" s="14" t="s">
        <v>107</v>
      </c>
      <c r="B71" s="14" t="s">
        <v>10</v>
      </c>
      <c r="C71" s="14" t="s">
        <v>15</v>
      </c>
      <c r="D71" s="14" t="s">
        <v>180</v>
      </c>
      <c r="E71" s="14" t="s">
        <v>284</v>
      </c>
      <c r="F71" s="14" t="s">
        <v>385</v>
      </c>
      <c r="G71" s="14" t="s">
        <v>113</v>
      </c>
      <c r="H71" s="14" t="s">
        <v>431</v>
      </c>
      <c r="I71" s="17">
        <v>36658224</v>
      </c>
      <c r="J71" s="14" t="s">
        <v>64</v>
      </c>
      <c r="K71" s="17">
        <v>36658224</v>
      </c>
      <c r="L71" s="14" t="s">
        <v>431</v>
      </c>
      <c r="M71" s="17">
        <v>36658224</v>
      </c>
      <c r="N71" s="14" t="s">
        <v>64</v>
      </c>
      <c r="O71" s="17">
        <v>36658224</v>
      </c>
      <c r="P71" s="17">
        <v>36658224</v>
      </c>
      <c r="Q71" s="17">
        <v>0</v>
      </c>
      <c r="R71" s="17">
        <v>0</v>
      </c>
      <c r="S71" s="18">
        <v>0</v>
      </c>
      <c r="T71" s="14" t="s">
        <v>103</v>
      </c>
      <c r="U71" s="14" t="s">
        <v>113</v>
      </c>
      <c r="V71" s="14" t="s">
        <v>443</v>
      </c>
      <c r="W71" s="18" t="s">
        <v>113</v>
      </c>
      <c r="X71" s="18">
        <v>1</v>
      </c>
      <c r="Y71" s="14" t="s">
        <v>113</v>
      </c>
      <c r="Z71" s="14" t="s">
        <v>113</v>
      </c>
      <c r="AA71" s="18" t="s">
        <v>113</v>
      </c>
      <c r="AB71" s="18" t="s">
        <v>113</v>
      </c>
      <c r="AC71" s="14" t="s">
        <v>113</v>
      </c>
      <c r="AD71" s="718">
        <v>115</v>
      </c>
      <c r="AE71" s="719">
        <v>2007.07</v>
      </c>
      <c r="AF71" s="718">
        <v>34545823</v>
      </c>
      <c r="AG71" s="719">
        <v>2129.8000000000002</v>
      </c>
      <c r="AH71" s="720">
        <v>149.66999999999999</v>
      </c>
      <c r="AI71" s="718">
        <v>0</v>
      </c>
      <c r="AJ71" s="718">
        <v>0</v>
      </c>
      <c r="AK71" s="718">
        <v>0</v>
      </c>
      <c r="AL71" s="721" t="s">
        <v>113</v>
      </c>
      <c r="AM71" s="718">
        <v>36658224</v>
      </c>
      <c r="AN71" s="718">
        <v>0</v>
      </c>
      <c r="AO71" s="722" t="s">
        <v>113</v>
      </c>
      <c r="AP71" s="723">
        <v>0</v>
      </c>
      <c r="AQ71" s="722" t="s">
        <v>440</v>
      </c>
      <c r="AR71" s="722" t="s">
        <v>113</v>
      </c>
      <c r="AS71" s="722" t="s">
        <v>113</v>
      </c>
    </row>
    <row r="72" spans="1:45" x14ac:dyDescent="0.15">
      <c r="A72" s="14" t="s">
        <v>107</v>
      </c>
      <c r="B72" s="14" t="s">
        <v>10</v>
      </c>
      <c r="C72" s="14" t="s">
        <v>15</v>
      </c>
      <c r="D72" s="14" t="s">
        <v>181</v>
      </c>
      <c r="E72" s="14" t="s">
        <v>285</v>
      </c>
      <c r="F72" s="14" t="s">
        <v>386</v>
      </c>
      <c r="G72" s="14" t="s">
        <v>113</v>
      </c>
      <c r="H72" s="14" t="s">
        <v>431</v>
      </c>
      <c r="I72" s="17">
        <v>403028035</v>
      </c>
      <c r="J72" s="14" t="s">
        <v>64</v>
      </c>
      <c r="K72" s="17">
        <v>403028035</v>
      </c>
      <c r="L72" s="14" t="s">
        <v>431</v>
      </c>
      <c r="M72" s="17">
        <v>403028035</v>
      </c>
      <c r="N72" s="14" t="s">
        <v>64</v>
      </c>
      <c r="O72" s="17">
        <v>403028035</v>
      </c>
      <c r="P72" s="17">
        <v>402319761</v>
      </c>
      <c r="Q72" s="17">
        <v>708274</v>
      </c>
      <c r="R72" s="17">
        <v>0</v>
      </c>
      <c r="S72" s="18">
        <v>0</v>
      </c>
      <c r="T72" s="14" t="s">
        <v>103</v>
      </c>
      <c r="U72" s="14" t="s">
        <v>113</v>
      </c>
      <c r="V72" s="14" t="s">
        <v>443</v>
      </c>
      <c r="W72" s="18" t="s">
        <v>113</v>
      </c>
      <c r="X72" s="18">
        <v>1</v>
      </c>
      <c r="Y72" s="14" t="s">
        <v>113</v>
      </c>
      <c r="Z72" s="14" t="s">
        <v>113</v>
      </c>
      <c r="AA72" s="18" t="s">
        <v>113</v>
      </c>
      <c r="AB72" s="18" t="s">
        <v>113</v>
      </c>
      <c r="AC72" s="14" t="s">
        <v>113</v>
      </c>
      <c r="AD72" s="718">
        <v>6848</v>
      </c>
      <c r="AE72" s="719">
        <v>408.46</v>
      </c>
      <c r="AF72" s="718">
        <v>418648602</v>
      </c>
      <c r="AG72" s="719">
        <v>392.53</v>
      </c>
      <c r="AH72" s="720">
        <v>149.66999999999999</v>
      </c>
      <c r="AI72" s="718">
        <v>708274</v>
      </c>
      <c r="AJ72" s="718">
        <v>0</v>
      </c>
      <c r="AK72" s="718">
        <v>708274</v>
      </c>
      <c r="AL72" s="721" t="s">
        <v>113</v>
      </c>
      <c r="AM72" s="718">
        <v>403028035</v>
      </c>
      <c r="AN72" s="718">
        <v>0</v>
      </c>
      <c r="AO72" s="722" t="s">
        <v>113</v>
      </c>
      <c r="AP72" s="723">
        <v>0</v>
      </c>
      <c r="AQ72" s="722" t="s">
        <v>440</v>
      </c>
      <c r="AR72" s="722" t="s">
        <v>113</v>
      </c>
      <c r="AS72" s="722" t="s">
        <v>113</v>
      </c>
    </row>
    <row r="73" spans="1:45" x14ac:dyDescent="0.15">
      <c r="A73" s="14" t="s">
        <v>107</v>
      </c>
      <c r="B73" s="14" t="s">
        <v>10</v>
      </c>
      <c r="C73" s="14" t="s">
        <v>15</v>
      </c>
      <c r="D73" s="14" t="s">
        <v>182</v>
      </c>
      <c r="E73" s="14" t="s">
        <v>286</v>
      </c>
      <c r="F73" s="14" t="s">
        <v>387</v>
      </c>
      <c r="G73" s="14" t="s">
        <v>113</v>
      </c>
      <c r="H73" s="14" t="s">
        <v>431</v>
      </c>
      <c r="I73" s="17">
        <v>18395281</v>
      </c>
      <c r="J73" s="14" t="s">
        <v>64</v>
      </c>
      <c r="K73" s="17">
        <v>18395281</v>
      </c>
      <c r="L73" s="14" t="s">
        <v>431</v>
      </c>
      <c r="M73" s="17">
        <v>18395281</v>
      </c>
      <c r="N73" s="14" t="s">
        <v>64</v>
      </c>
      <c r="O73" s="17">
        <v>18395281</v>
      </c>
      <c r="P73" s="17">
        <v>18395281</v>
      </c>
      <c r="Q73" s="17">
        <v>0</v>
      </c>
      <c r="R73" s="17">
        <v>0</v>
      </c>
      <c r="S73" s="18">
        <v>0</v>
      </c>
      <c r="T73" s="14" t="s">
        <v>103</v>
      </c>
      <c r="U73" s="14" t="s">
        <v>113</v>
      </c>
      <c r="V73" s="14" t="s">
        <v>443</v>
      </c>
      <c r="W73" s="18" t="s">
        <v>113</v>
      </c>
      <c r="X73" s="18">
        <v>1</v>
      </c>
      <c r="Y73" s="14" t="s">
        <v>113</v>
      </c>
      <c r="Z73" s="14" t="s">
        <v>113</v>
      </c>
      <c r="AA73" s="18" t="s">
        <v>113</v>
      </c>
      <c r="AB73" s="18" t="s">
        <v>113</v>
      </c>
      <c r="AC73" s="14" t="s">
        <v>113</v>
      </c>
      <c r="AD73" s="718">
        <v>512</v>
      </c>
      <c r="AE73" s="719">
        <v>321.06</v>
      </c>
      <c r="AF73" s="718">
        <v>24603667</v>
      </c>
      <c r="AG73" s="719">
        <v>240.05</v>
      </c>
      <c r="AH73" s="720">
        <v>149.66999999999999</v>
      </c>
      <c r="AI73" s="718">
        <v>0</v>
      </c>
      <c r="AJ73" s="718">
        <v>0</v>
      </c>
      <c r="AK73" s="718">
        <v>0</v>
      </c>
      <c r="AL73" s="721" t="s">
        <v>113</v>
      </c>
      <c r="AM73" s="718">
        <v>18395281</v>
      </c>
      <c r="AN73" s="718">
        <v>0</v>
      </c>
      <c r="AO73" s="722" t="s">
        <v>113</v>
      </c>
      <c r="AP73" s="723">
        <v>0</v>
      </c>
      <c r="AQ73" s="722" t="s">
        <v>440</v>
      </c>
      <c r="AR73" s="722" t="s">
        <v>113</v>
      </c>
      <c r="AS73" s="722" t="s">
        <v>113</v>
      </c>
    </row>
    <row r="74" spans="1:45" x14ac:dyDescent="0.15">
      <c r="A74" s="14" t="s">
        <v>107</v>
      </c>
      <c r="B74" s="14" t="s">
        <v>10</v>
      </c>
      <c r="C74" s="14" t="s">
        <v>15</v>
      </c>
      <c r="D74" s="14" t="s">
        <v>183</v>
      </c>
      <c r="E74" s="14" t="s">
        <v>287</v>
      </c>
      <c r="F74" s="14" t="s">
        <v>388</v>
      </c>
      <c r="G74" s="14" t="s">
        <v>113</v>
      </c>
      <c r="H74" s="14" t="s">
        <v>431</v>
      </c>
      <c r="I74" s="17">
        <v>10499221</v>
      </c>
      <c r="J74" s="14" t="s">
        <v>64</v>
      </c>
      <c r="K74" s="17">
        <v>10499221</v>
      </c>
      <c r="L74" s="14" t="s">
        <v>431</v>
      </c>
      <c r="M74" s="17">
        <v>10499221</v>
      </c>
      <c r="N74" s="14" t="s">
        <v>64</v>
      </c>
      <c r="O74" s="17">
        <v>10499221</v>
      </c>
      <c r="P74" s="17">
        <v>10429964</v>
      </c>
      <c r="Q74" s="17">
        <v>69257</v>
      </c>
      <c r="R74" s="17">
        <v>0</v>
      </c>
      <c r="S74" s="18">
        <v>0</v>
      </c>
      <c r="T74" s="14" t="s">
        <v>103</v>
      </c>
      <c r="U74" s="14" t="s">
        <v>113</v>
      </c>
      <c r="V74" s="14" t="s">
        <v>443</v>
      </c>
      <c r="W74" s="18" t="s">
        <v>113</v>
      </c>
      <c r="X74" s="18">
        <v>1</v>
      </c>
      <c r="Y74" s="14" t="s">
        <v>113</v>
      </c>
      <c r="Z74" s="14" t="s">
        <v>113</v>
      </c>
      <c r="AA74" s="18" t="s">
        <v>113</v>
      </c>
      <c r="AB74" s="18" t="s">
        <v>113</v>
      </c>
      <c r="AC74" s="14" t="s">
        <v>113</v>
      </c>
      <c r="AD74" s="718">
        <v>1220</v>
      </c>
      <c r="AE74" s="719">
        <v>52.27</v>
      </c>
      <c r="AF74" s="718">
        <v>9545699</v>
      </c>
      <c r="AG74" s="719">
        <v>57.12</v>
      </c>
      <c r="AH74" s="720">
        <v>149.66999999999999</v>
      </c>
      <c r="AI74" s="718">
        <v>69257</v>
      </c>
      <c r="AJ74" s="718">
        <v>0</v>
      </c>
      <c r="AK74" s="718">
        <v>69257</v>
      </c>
      <c r="AL74" s="721" t="s">
        <v>113</v>
      </c>
      <c r="AM74" s="718">
        <v>10499221</v>
      </c>
      <c r="AN74" s="718">
        <v>0</v>
      </c>
      <c r="AO74" s="722" t="s">
        <v>113</v>
      </c>
      <c r="AP74" s="723">
        <v>0</v>
      </c>
      <c r="AQ74" s="722" t="s">
        <v>440</v>
      </c>
      <c r="AR74" s="722" t="s">
        <v>113</v>
      </c>
      <c r="AS74" s="722" t="s">
        <v>113</v>
      </c>
    </row>
    <row r="75" spans="1:45" x14ac:dyDescent="0.15">
      <c r="A75" s="14" t="s">
        <v>107</v>
      </c>
      <c r="B75" s="14" t="s">
        <v>10</v>
      </c>
      <c r="C75" s="14" t="s">
        <v>15</v>
      </c>
      <c r="D75" s="14" t="s">
        <v>184</v>
      </c>
      <c r="E75" s="14" t="s">
        <v>288</v>
      </c>
      <c r="F75" s="14" t="s">
        <v>389</v>
      </c>
      <c r="G75" s="14" t="s">
        <v>113</v>
      </c>
      <c r="H75" s="14" t="s">
        <v>431</v>
      </c>
      <c r="I75" s="17">
        <v>34686573</v>
      </c>
      <c r="J75" s="14" t="s">
        <v>64</v>
      </c>
      <c r="K75" s="17">
        <v>34686573</v>
      </c>
      <c r="L75" s="14" t="s">
        <v>431</v>
      </c>
      <c r="M75" s="17">
        <v>34686573</v>
      </c>
      <c r="N75" s="14" t="s">
        <v>64</v>
      </c>
      <c r="O75" s="17">
        <v>34686573</v>
      </c>
      <c r="P75" s="17">
        <v>34686573</v>
      </c>
      <c r="Q75" s="17">
        <v>0</v>
      </c>
      <c r="R75" s="17">
        <v>0</v>
      </c>
      <c r="S75" s="18">
        <v>0</v>
      </c>
      <c r="T75" s="14" t="s">
        <v>103</v>
      </c>
      <c r="U75" s="14" t="s">
        <v>113</v>
      </c>
      <c r="V75" s="14" t="s">
        <v>443</v>
      </c>
      <c r="W75" s="18" t="s">
        <v>113</v>
      </c>
      <c r="X75" s="18">
        <v>1</v>
      </c>
      <c r="Y75" s="14" t="s">
        <v>113</v>
      </c>
      <c r="Z75" s="14" t="s">
        <v>113</v>
      </c>
      <c r="AA75" s="18" t="s">
        <v>113</v>
      </c>
      <c r="AB75" s="18" t="s">
        <v>113</v>
      </c>
      <c r="AC75" s="14" t="s">
        <v>113</v>
      </c>
      <c r="AD75" s="718">
        <v>2524</v>
      </c>
      <c r="AE75" s="719">
        <v>92.26</v>
      </c>
      <c r="AF75" s="718">
        <v>34854889</v>
      </c>
      <c r="AG75" s="719">
        <v>91.82</v>
      </c>
      <c r="AH75" s="720">
        <v>149.66999999999999</v>
      </c>
      <c r="AI75" s="718">
        <v>0</v>
      </c>
      <c r="AJ75" s="718">
        <v>0</v>
      </c>
      <c r="AK75" s="718">
        <v>0</v>
      </c>
      <c r="AL75" s="721" t="s">
        <v>113</v>
      </c>
      <c r="AM75" s="718">
        <v>34686573</v>
      </c>
      <c r="AN75" s="718">
        <v>0</v>
      </c>
      <c r="AO75" s="722" t="s">
        <v>113</v>
      </c>
      <c r="AP75" s="723">
        <v>0</v>
      </c>
      <c r="AQ75" s="722" t="s">
        <v>440</v>
      </c>
      <c r="AR75" s="722" t="s">
        <v>113</v>
      </c>
      <c r="AS75" s="722" t="s">
        <v>113</v>
      </c>
    </row>
    <row r="76" spans="1:45" x14ac:dyDescent="0.15">
      <c r="A76" s="14" t="s">
        <v>107</v>
      </c>
      <c r="B76" s="14" t="s">
        <v>10</v>
      </c>
      <c r="C76" s="14" t="s">
        <v>15</v>
      </c>
      <c r="D76" s="14" t="s">
        <v>185</v>
      </c>
      <c r="E76" s="14" t="s">
        <v>289</v>
      </c>
      <c r="F76" s="14" t="s">
        <v>390</v>
      </c>
      <c r="G76" s="14" t="s">
        <v>113</v>
      </c>
      <c r="H76" s="14" t="s">
        <v>431</v>
      </c>
      <c r="I76" s="17">
        <v>29014936</v>
      </c>
      <c r="J76" s="14" t="s">
        <v>64</v>
      </c>
      <c r="K76" s="17">
        <v>29014936</v>
      </c>
      <c r="L76" s="14" t="s">
        <v>431</v>
      </c>
      <c r="M76" s="17">
        <v>29014936</v>
      </c>
      <c r="N76" s="14" t="s">
        <v>64</v>
      </c>
      <c r="O76" s="17">
        <v>29014936</v>
      </c>
      <c r="P76" s="17">
        <v>29014936</v>
      </c>
      <c r="Q76" s="17">
        <v>0</v>
      </c>
      <c r="R76" s="17">
        <v>0</v>
      </c>
      <c r="S76" s="18">
        <v>0</v>
      </c>
      <c r="T76" s="14" t="s">
        <v>103</v>
      </c>
      <c r="U76" s="14" t="s">
        <v>113</v>
      </c>
      <c r="V76" s="14" t="s">
        <v>443</v>
      </c>
      <c r="W76" s="18" t="s">
        <v>113</v>
      </c>
      <c r="X76" s="18">
        <v>1</v>
      </c>
      <c r="Y76" s="14" t="s">
        <v>113</v>
      </c>
      <c r="Z76" s="14" t="s">
        <v>113</v>
      </c>
      <c r="AA76" s="18" t="s">
        <v>113</v>
      </c>
      <c r="AB76" s="18" t="s">
        <v>113</v>
      </c>
      <c r="AC76" s="14" t="s">
        <v>113</v>
      </c>
      <c r="AD76" s="718">
        <v>3030</v>
      </c>
      <c r="AE76" s="719">
        <v>58.87</v>
      </c>
      <c r="AF76" s="718">
        <v>26698134</v>
      </c>
      <c r="AG76" s="719">
        <v>63.98</v>
      </c>
      <c r="AH76" s="720">
        <v>149.66999999999999</v>
      </c>
      <c r="AI76" s="718">
        <v>0</v>
      </c>
      <c r="AJ76" s="718">
        <v>0</v>
      </c>
      <c r="AK76" s="718">
        <v>0</v>
      </c>
      <c r="AL76" s="721" t="s">
        <v>113</v>
      </c>
      <c r="AM76" s="718">
        <v>29014936</v>
      </c>
      <c r="AN76" s="718">
        <v>0</v>
      </c>
      <c r="AO76" s="722" t="s">
        <v>113</v>
      </c>
      <c r="AP76" s="723">
        <v>0</v>
      </c>
      <c r="AQ76" s="722" t="s">
        <v>440</v>
      </c>
      <c r="AR76" s="722" t="s">
        <v>113</v>
      </c>
      <c r="AS76" s="722" t="s">
        <v>113</v>
      </c>
    </row>
    <row r="77" spans="1:45" x14ac:dyDescent="0.15">
      <c r="A77" s="14" t="s">
        <v>107</v>
      </c>
      <c r="B77" s="14" t="s">
        <v>10</v>
      </c>
      <c r="C77" s="14" t="s">
        <v>15</v>
      </c>
      <c r="D77" s="14" t="s">
        <v>186</v>
      </c>
      <c r="E77" s="14" t="s">
        <v>290</v>
      </c>
      <c r="F77" s="14" t="s">
        <v>391</v>
      </c>
      <c r="G77" s="14" t="s">
        <v>113</v>
      </c>
      <c r="H77" s="14" t="s">
        <v>431</v>
      </c>
      <c r="I77" s="17">
        <v>6558909</v>
      </c>
      <c r="J77" s="14" t="s">
        <v>64</v>
      </c>
      <c r="K77" s="17">
        <v>6558909</v>
      </c>
      <c r="L77" s="14" t="s">
        <v>431</v>
      </c>
      <c r="M77" s="17">
        <v>6558909</v>
      </c>
      <c r="N77" s="14" t="s">
        <v>64</v>
      </c>
      <c r="O77" s="17">
        <v>6558909</v>
      </c>
      <c r="P77" s="17">
        <v>6558909</v>
      </c>
      <c r="Q77" s="17">
        <v>0</v>
      </c>
      <c r="R77" s="17">
        <v>0</v>
      </c>
      <c r="S77" s="18">
        <v>0</v>
      </c>
      <c r="T77" s="14" t="s">
        <v>103</v>
      </c>
      <c r="U77" s="14" t="s">
        <v>113</v>
      </c>
      <c r="V77" s="14" t="s">
        <v>443</v>
      </c>
      <c r="W77" s="18" t="s">
        <v>113</v>
      </c>
      <c r="X77" s="18">
        <v>1</v>
      </c>
      <c r="Y77" s="14" t="s">
        <v>113</v>
      </c>
      <c r="Z77" s="14" t="s">
        <v>113</v>
      </c>
      <c r="AA77" s="18" t="s">
        <v>113</v>
      </c>
      <c r="AB77" s="18" t="s">
        <v>113</v>
      </c>
      <c r="AC77" s="14" t="s">
        <v>113</v>
      </c>
      <c r="AD77" s="718">
        <v>167</v>
      </c>
      <c r="AE77" s="719">
        <v>276.76</v>
      </c>
      <c r="AF77" s="718">
        <v>6917599</v>
      </c>
      <c r="AG77" s="719">
        <v>262.41000000000003</v>
      </c>
      <c r="AH77" s="720">
        <v>149.66999999999999</v>
      </c>
      <c r="AI77" s="718">
        <v>0</v>
      </c>
      <c r="AJ77" s="718">
        <v>0</v>
      </c>
      <c r="AK77" s="718">
        <v>0</v>
      </c>
      <c r="AL77" s="721" t="s">
        <v>113</v>
      </c>
      <c r="AM77" s="718">
        <v>6558909</v>
      </c>
      <c r="AN77" s="718">
        <v>0</v>
      </c>
      <c r="AO77" s="722" t="s">
        <v>113</v>
      </c>
      <c r="AP77" s="723">
        <v>0</v>
      </c>
      <c r="AQ77" s="722" t="s">
        <v>440</v>
      </c>
      <c r="AR77" s="722" t="s">
        <v>113</v>
      </c>
      <c r="AS77" s="722" t="s">
        <v>113</v>
      </c>
    </row>
    <row r="78" spans="1:45" x14ac:dyDescent="0.15">
      <c r="A78" s="14" t="s">
        <v>107</v>
      </c>
      <c r="B78" s="14" t="s">
        <v>10</v>
      </c>
      <c r="C78" s="14" t="s">
        <v>15</v>
      </c>
      <c r="D78" s="14" t="s">
        <v>187</v>
      </c>
      <c r="E78" s="14" t="s">
        <v>291</v>
      </c>
      <c r="F78" s="14" t="s">
        <v>392</v>
      </c>
      <c r="G78" s="14" t="s">
        <v>113</v>
      </c>
      <c r="H78" s="14" t="s">
        <v>431</v>
      </c>
      <c r="I78" s="17">
        <v>17095906</v>
      </c>
      <c r="J78" s="14" t="s">
        <v>64</v>
      </c>
      <c r="K78" s="17">
        <v>17095906</v>
      </c>
      <c r="L78" s="14" t="s">
        <v>431</v>
      </c>
      <c r="M78" s="17">
        <v>17095906</v>
      </c>
      <c r="N78" s="14" t="s">
        <v>64</v>
      </c>
      <c r="O78" s="17">
        <v>17095906</v>
      </c>
      <c r="P78" s="17">
        <v>17095906</v>
      </c>
      <c r="Q78" s="17">
        <v>0</v>
      </c>
      <c r="R78" s="17">
        <v>0</v>
      </c>
      <c r="S78" s="18">
        <v>0</v>
      </c>
      <c r="T78" s="14" t="s">
        <v>103</v>
      </c>
      <c r="U78" s="14" t="s">
        <v>113</v>
      </c>
      <c r="V78" s="14" t="s">
        <v>443</v>
      </c>
      <c r="W78" s="18" t="s">
        <v>113</v>
      </c>
      <c r="X78" s="18">
        <v>1</v>
      </c>
      <c r="Y78" s="14" t="s">
        <v>113</v>
      </c>
      <c r="Z78" s="14" t="s">
        <v>113</v>
      </c>
      <c r="AA78" s="18" t="s">
        <v>113</v>
      </c>
      <c r="AB78" s="18" t="s">
        <v>113</v>
      </c>
      <c r="AC78" s="14" t="s">
        <v>113</v>
      </c>
      <c r="AD78" s="718">
        <v>2200</v>
      </c>
      <c r="AE78" s="719">
        <v>46.96</v>
      </c>
      <c r="AF78" s="718">
        <v>15462887</v>
      </c>
      <c r="AG78" s="719">
        <v>51.92</v>
      </c>
      <c r="AH78" s="720">
        <v>149.66999999999999</v>
      </c>
      <c r="AI78" s="718">
        <v>0</v>
      </c>
      <c r="AJ78" s="718">
        <v>0</v>
      </c>
      <c r="AK78" s="718">
        <v>0</v>
      </c>
      <c r="AL78" s="721" t="s">
        <v>113</v>
      </c>
      <c r="AM78" s="718">
        <v>17095906</v>
      </c>
      <c r="AN78" s="718">
        <v>0</v>
      </c>
      <c r="AO78" s="722" t="s">
        <v>113</v>
      </c>
      <c r="AP78" s="723">
        <v>0</v>
      </c>
      <c r="AQ78" s="722" t="s">
        <v>440</v>
      </c>
      <c r="AR78" s="722" t="s">
        <v>113</v>
      </c>
      <c r="AS78" s="722" t="s">
        <v>113</v>
      </c>
    </row>
    <row r="79" spans="1:45" x14ac:dyDescent="0.15">
      <c r="A79" s="14" t="s">
        <v>107</v>
      </c>
      <c r="B79" s="14" t="s">
        <v>10</v>
      </c>
      <c r="C79" s="14" t="s">
        <v>15</v>
      </c>
      <c r="D79" s="14" t="s">
        <v>188</v>
      </c>
      <c r="E79" s="14" t="s">
        <v>292</v>
      </c>
      <c r="F79" s="14" t="s">
        <v>393</v>
      </c>
      <c r="G79" s="14" t="s">
        <v>113</v>
      </c>
      <c r="H79" s="14" t="s">
        <v>431</v>
      </c>
      <c r="I79" s="17">
        <v>139674264</v>
      </c>
      <c r="J79" s="14" t="s">
        <v>64</v>
      </c>
      <c r="K79" s="17">
        <v>139674264</v>
      </c>
      <c r="L79" s="14" t="s">
        <v>431</v>
      </c>
      <c r="M79" s="17">
        <v>139674264</v>
      </c>
      <c r="N79" s="14" t="s">
        <v>64</v>
      </c>
      <c r="O79" s="17">
        <v>139674264</v>
      </c>
      <c r="P79" s="17">
        <v>139674264</v>
      </c>
      <c r="Q79" s="17">
        <v>0</v>
      </c>
      <c r="R79" s="17">
        <v>0</v>
      </c>
      <c r="S79" s="18">
        <v>0</v>
      </c>
      <c r="T79" s="14" t="s">
        <v>103</v>
      </c>
      <c r="U79" s="14" t="s">
        <v>113</v>
      </c>
      <c r="V79" s="14" t="s">
        <v>443</v>
      </c>
      <c r="W79" s="18" t="s">
        <v>113</v>
      </c>
      <c r="X79" s="18">
        <v>1</v>
      </c>
      <c r="Y79" s="14" t="s">
        <v>113</v>
      </c>
      <c r="Z79" s="14" t="s">
        <v>113</v>
      </c>
      <c r="AA79" s="18" t="s">
        <v>113</v>
      </c>
      <c r="AB79" s="18" t="s">
        <v>113</v>
      </c>
      <c r="AC79" s="14" t="s">
        <v>113</v>
      </c>
      <c r="AD79" s="718">
        <v>969</v>
      </c>
      <c r="AE79" s="719">
        <v>1010.09</v>
      </c>
      <c r="AF79" s="718">
        <v>146495028</v>
      </c>
      <c r="AG79" s="719">
        <v>963.07</v>
      </c>
      <c r="AH79" s="720">
        <v>149.66999999999999</v>
      </c>
      <c r="AI79" s="718">
        <v>0</v>
      </c>
      <c r="AJ79" s="718">
        <v>0</v>
      </c>
      <c r="AK79" s="718">
        <v>0</v>
      </c>
      <c r="AL79" s="721" t="s">
        <v>113</v>
      </c>
      <c r="AM79" s="718">
        <v>139674264</v>
      </c>
      <c r="AN79" s="718">
        <v>0</v>
      </c>
      <c r="AO79" s="722" t="s">
        <v>113</v>
      </c>
      <c r="AP79" s="723">
        <v>0</v>
      </c>
      <c r="AQ79" s="722" t="s">
        <v>440</v>
      </c>
      <c r="AR79" s="722" t="s">
        <v>113</v>
      </c>
      <c r="AS79" s="722" t="s">
        <v>113</v>
      </c>
    </row>
    <row r="80" spans="1:45" x14ac:dyDescent="0.15">
      <c r="A80" s="14" t="s">
        <v>107</v>
      </c>
      <c r="B80" s="14" t="s">
        <v>10</v>
      </c>
      <c r="C80" s="14" t="s">
        <v>15</v>
      </c>
      <c r="D80" s="14" t="s">
        <v>189</v>
      </c>
      <c r="E80" s="14" t="s">
        <v>293</v>
      </c>
      <c r="F80" s="14" t="s">
        <v>394</v>
      </c>
      <c r="G80" s="14" t="s">
        <v>113</v>
      </c>
      <c r="H80" s="14" t="s">
        <v>431</v>
      </c>
      <c r="I80" s="17">
        <v>405639159</v>
      </c>
      <c r="J80" s="14" t="s">
        <v>64</v>
      </c>
      <c r="K80" s="17">
        <v>405639159</v>
      </c>
      <c r="L80" s="14" t="s">
        <v>431</v>
      </c>
      <c r="M80" s="17">
        <v>405639159</v>
      </c>
      <c r="N80" s="14" t="s">
        <v>64</v>
      </c>
      <c r="O80" s="17">
        <v>405639159</v>
      </c>
      <c r="P80" s="17">
        <v>405639159</v>
      </c>
      <c r="Q80" s="17">
        <v>0</v>
      </c>
      <c r="R80" s="17">
        <v>0</v>
      </c>
      <c r="S80" s="18">
        <v>0</v>
      </c>
      <c r="T80" s="14" t="s">
        <v>103</v>
      </c>
      <c r="U80" s="14" t="s">
        <v>113</v>
      </c>
      <c r="V80" s="14" t="s">
        <v>443</v>
      </c>
      <c r="W80" s="18" t="s">
        <v>113</v>
      </c>
      <c r="X80" s="18">
        <v>1</v>
      </c>
      <c r="Y80" s="14" t="s">
        <v>113</v>
      </c>
      <c r="Z80" s="14" t="s">
        <v>113</v>
      </c>
      <c r="AA80" s="18" t="s">
        <v>113</v>
      </c>
      <c r="AB80" s="18" t="s">
        <v>113</v>
      </c>
      <c r="AC80" s="14" t="s">
        <v>113</v>
      </c>
      <c r="AD80" s="718">
        <v>22557</v>
      </c>
      <c r="AE80" s="719">
        <v>129.11000000000001</v>
      </c>
      <c r="AF80" s="718">
        <v>435906229</v>
      </c>
      <c r="AG80" s="719">
        <v>120.15</v>
      </c>
      <c r="AH80" s="720">
        <v>149.66999999999999</v>
      </c>
      <c r="AI80" s="718">
        <v>0</v>
      </c>
      <c r="AJ80" s="718">
        <v>0</v>
      </c>
      <c r="AK80" s="718">
        <v>0</v>
      </c>
      <c r="AL80" s="721" t="s">
        <v>113</v>
      </c>
      <c r="AM80" s="718">
        <v>405639159</v>
      </c>
      <c r="AN80" s="718">
        <v>0</v>
      </c>
      <c r="AO80" s="722" t="s">
        <v>113</v>
      </c>
      <c r="AP80" s="723">
        <v>0</v>
      </c>
      <c r="AQ80" s="722" t="s">
        <v>440</v>
      </c>
      <c r="AR80" s="722" t="s">
        <v>113</v>
      </c>
      <c r="AS80" s="722" t="s">
        <v>113</v>
      </c>
    </row>
    <row r="81" spans="1:45" x14ac:dyDescent="0.15">
      <c r="A81" s="14" t="s">
        <v>107</v>
      </c>
      <c r="B81" s="14" t="s">
        <v>10</v>
      </c>
      <c r="C81" s="14" t="s">
        <v>15</v>
      </c>
      <c r="D81" s="14" t="s">
        <v>190</v>
      </c>
      <c r="E81" s="14" t="s">
        <v>294</v>
      </c>
      <c r="F81" s="14" t="s">
        <v>395</v>
      </c>
      <c r="G81" s="14" t="s">
        <v>113</v>
      </c>
      <c r="H81" s="14" t="s">
        <v>431</v>
      </c>
      <c r="I81" s="17">
        <v>26536979</v>
      </c>
      <c r="J81" s="14" t="s">
        <v>64</v>
      </c>
      <c r="K81" s="17">
        <v>26536979</v>
      </c>
      <c r="L81" s="14" t="s">
        <v>431</v>
      </c>
      <c r="M81" s="17">
        <v>26536979</v>
      </c>
      <c r="N81" s="14" t="s">
        <v>64</v>
      </c>
      <c r="O81" s="17">
        <v>26536979</v>
      </c>
      <c r="P81" s="17">
        <v>26536979</v>
      </c>
      <c r="Q81" s="17">
        <v>0</v>
      </c>
      <c r="R81" s="17">
        <v>0</v>
      </c>
      <c r="S81" s="18">
        <v>0</v>
      </c>
      <c r="T81" s="14" t="s">
        <v>103</v>
      </c>
      <c r="U81" s="14" t="s">
        <v>113</v>
      </c>
      <c r="V81" s="14" t="s">
        <v>443</v>
      </c>
      <c r="W81" s="18" t="s">
        <v>113</v>
      </c>
      <c r="X81" s="18">
        <v>1</v>
      </c>
      <c r="Y81" s="14" t="s">
        <v>113</v>
      </c>
      <c r="Z81" s="14" t="s">
        <v>113</v>
      </c>
      <c r="AA81" s="18" t="s">
        <v>113</v>
      </c>
      <c r="AB81" s="18" t="s">
        <v>113</v>
      </c>
      <c r="AC81" s="14" t="s">
        <v>113</v>
      </c>
      <c r="AD81" s="718">
        <v>131</v>
      </c>
      <c r="AE81" s="719">
        <v>1319.55</v>
      </c>
      <c r="AF81" s="718">
        <v>25872188</v>
      </c>
      <c r="AG81" s="719">
        <v>1353.46</v>
      </c>
      <c r="AH81" s="720">
        <v>149.66999999999999</v>
      </c>
      <c r="AI81" s="718">
        <v>0</v>
      </c>
      <c r="AJ81" s="718">
        <v>0</v>
      </c>
      <c r="AK81" s="718">
        <v>0</v>
      </c>
      <c r="AL81" s="721" t="s">
        <v>113</v>
      </c>
      <c r="AM81" s="718">
        <v>26536979</v>
      </c>
      <c r="AN81" s="718">
        <v>0</v>
      </c>
      <c r="AO81" s="722" t="s">
        <v>113</v>
      </c>
      <c r="AP81" s="723">
        <v>0</v>
      </c>
      <c r="AQ81" s="722" t="s">
        <v>440</v>
      </c>
      <c r="AR81" s="722" t="s">
        <v>113</v>
      </c>
      <c r="AS81" s="722" t="s">
        <v>113</v>
      </c>
    </row>
    <row r="82" spans="1:45" x14ac:dyDescent="0.15">
      <c r="A82" s="14" t="s">
        <v>107</v>
      </c>
      <c r="B82" s="14" t="s">
        <v>10</v>
      </c>
      <c r="C82" s="14" t="s">
        <v>15</v>
      </c>
      <c r="D82" s="14" t="s">
        <v>191</v>
      </c>
      <c r="E82" s="14" t="s">
        <v>295</v>
      </c>
      <c r="F82" s="14" t="s">
        <v>396</v>
      </c>
      <c r="G82" s="14" t="s">
        <v>113</v>
      </c>
      <c r="H82" s="14" t="s">
        <v>431</v>
      </c>
      <c r="I82" s="17">
        <v>12660388</v>
      </c>
      <c r="J82" s="14" t="s">
        <v>64</v>
      </c>
      <c r="K82" s="17">
        <v>12660388</v>
      </c>
      <c r="L82" s="14" t="s">
        <v>431</v>
      </c>
      <c r="M82" s="17">
        <v>12660388</v>
      </c>
      <c r="N82" s="14" t="s">
        <v>64</v>
      </c>
      <c r="O82" s="17">
        <v>12660388</v>
      </c>
      <c r="P82" s="17">
        <v>12660388</v>
      </c>
      <c r="Q82" s="17">
        <v>0</v>
      </c>
      <c r="R82" s="17">
        <v>0</v>
      </c>
      <c r="S82" s="18">
        <v>0</v>
      </c>
      <c r="T82" s="14" t="s">
        <v>103</v>
      </c>
      <c r="U82" s="14" t="s">
        <v>113</v>
      </c>
      <c r="V82" s="14" t="s">
        <v>443</v>
      </c>
      <c r="W82" s="18" t="s">
        <v>113</v>
      </c>
      <c r="X82" s="18">
        <v>1</v>
      </c>
      <c r="Y82" s="14" t="s">
        <v>113</v>
      </c>
      <c r="Z82" s="14" t="s">
        <v>113</v>
      </c>
      <c r="AA82" s="18" t="s">
        <v>113</v>
      </c>
      <c r="AB82" s="18" t="s">
        <v>113</v>
      </c>
      <c r="AC82" s="14" t="s">
        <v>113</v>
      </c>
      <c r="AD82" s="718">
        <v>484</v>
      </c>
      <c r="AE82" s="719">
        <v>195.53</v>
      </c>
      <c r="AF82" s="718">
        <v>14164476</v>
      </c>
      <c r="AG82" s="719">
        <v>174.77</v>
      </c>
      <c r="AH82" s="720">
        <v>149.66999999999999</v>
      </c>
      <c r="AI82" s="718">
        <v>0</v>
      </c>
      <c r="AJ82" s="718">
        <v>0</v>
      </c>
      <c r="AK82" s="718">
        <v>0</v>
      </c>
      <c r="AL82" s="721" t="s">
        <v>113</v>
      </c>
      <c r="AM82" s="718">
        <v>12660388</v>
      </c>
      <c r="AN82" s="718">
        <v>0</v>
      </c>
      <c r="AO82" s="722" t="s">
        <v>113</v>
      </c>
      <c r="AP82" s="723">
        <v>0</v>
      </c>
      <c r="AQ82" s="722" t="s">
        <v>440</v>
      </c>
      <c r="AR82" s="722" t="s">
        <v>113</v>
      </c>
      <c r="AS82" s="722" t="s">
        <v>113</v>
      </c>
    </row>
    <row r="83" spans="1:45" x14ac:dyDescent="0.15">
      <c r="A83" s="14" t="s">
        <v>107</v>
      </c>
      <c r="B83" s="14" t="s">
        <v>10</v>
      </c>
      <c r="C83" s="14" t="s">
        <v>15</v>
      </c>
      <c r="D83" s="14" t="s">
        <v>192</v>
      </c>
      <c r="E83" s="14" t="s">
        <v>296</v>
      </c>
      <c r="F83" s="14" t="s">
        <v>397</v>
      </c>
      <c r="G83" s="14" t="s">
        <v>113</v>
      </c>
      <c r="H83" s="14" t="s">
        <v>431</v>
      </c>
      <c r="I83" s="17">
        <v>6807710</v>
      </c>
      <c r="J83" s="14" t="s">
        <v>64</v>
      </c>
      <c r="K83" s="17">
        <v>6807710</v>
      </c>
      <c r="L83" s="14" t="s">
        <v>431</v>
      </c>
      <c r="M83" s="17">
        <v>6807710</v>
      </c>
      <c r="N83" s="14" t="s">
        <v>64</v>
      </c>
      <c r="O83" s="17">
        <v>6807710</v>
      </c>
      <c r="P83" s="17">
        <v>6807710</v>
      </c>
      <c r="Q83" s="17">
        <v>0</v>
      </c>
      <c r="R83" s="17">
        <v>0</v>
      </c>
      <c r="S83" s="18">
        <v>0</v>
      </c>
      <c r="T83" s="14" t="s">
        <v>103</v>
      </c>
      <c r="U83" s="14" t="s">
        <v>113</v>
      </c>
      <c r="V83" s="14" t="s">
        <v>443</v>
      </c>
      <c r="W83" s="18" t="s">
        <v>113</v>
      </c>
      <c r="X83" s="18">
        <v>1</v>
      </c>
      <c r="Y83" s="14" t="s">
        <v>113</v>
      </c>
      <c r="Z83" s="14" t="s">
        <v>113</v>
      </c>
      <c r="AA83" s="18" t="s">
        <v>113</v>
      </c>
      <c r="AB83" s="18" t="s">
        <v>113</v>
      </c>
      <c r="AC83" s="14" t="s">
        <v>113</v>
      </c>
      <c r="AD83" s="718">
        <v>960</v>
      </c>
      <c r="AE83" s="719">
        <v>50.96</v>
      </c>
      <c r="AF83" s="718">
        <v>7323428</v>
      </c>
      <c r="AG83" s="719">
        <v>47.38</v>
      </c>
      <c r="AH83" s="720">
        <v>149.66999999999999</v>
      </c>
      <c r="AI83" s="718">
        <v>0</v>
      </c>
      <c r="AJ83" s="718">
        <v>0</v>
      </c>
      <c r="AK83" s="718">
        <v>0</v>
      </c>
      <c r="AL83" s="721" t="s">
        <v>113</v>
      </c>
      <c r="AM83" s="718">
        <v>6807710</v>
      </c>
      <c r="AN83" s="718">
        <v>0</v>
      </c>
      <c r="AO83" s="722" t="s">
        <v>113</v>
      </c>
      <c r="AP83" s="723">
        <v>0</v>
      </c>
      <c r="AQ83" s="722" t="s">
        <v>440</v>
      </c>
      <c r="AR83" s="722" t="s">
        <v>113</v>
      </c>
      <c r="AS83" s="722" t="s">
        <v>113</v>
      </c>
    </row>
    <row r="84" spans="1:45" x14ac:dyDescent="0.15">
      <c r="A84" s="14" t="s">
        <v>107</v>
      </c>
      <c r="B84" s="14" t="s">
        <v>10</v>
      </c>
      <c r="C84" s="14" t="s">
        <v>15</v>
      </c>
      <c r="D84" s="14" t="s">
        <v>193</v>
      </c>
      <c r="E84" s="14" t="s">
        <v>297</v>
      </c>
      <c r="F84" s="14" t="s">
        <v>398</v>
      </c>
      <c r="G84" s="14" t="s">
        <v>113</v>
      </c>
      <c r="H84" s="14" t="s">
        <v>431</v>
      </c>
      <c r="I84" s="17">
        <v>18823284</v>
      </c>
      <c r="J84" s="14" t="s">
        <v>64</v>
      </c>
      <c r="K84" s="17">
        <v>18823284</v>
      </c>
      <c r="L84" s="14" t="s">
        <v>431</v>
      </c>
      <c r="M84" s="17">
        <v>18823284</v>
      </c>
      <c r="N84" s="14" t="s">
        <v>64</v>
      </c>
      <c r="O84" s="17">
        <v>18823284</v>
      </c>
      <c r="P84" s="17">
        <v>18758740</v>
      </c>
      <c r="Q84" s="17">
        <v>64544</v>
      </c>
      <c r="R84" s="17">
        <v>0</v>
      </c>
      <c r="S84" s="18">
        <v>0</v>
      </c>
      <c r="T84" s="14" t="s">
        <v>103</v>
      </c>
      <c r="U84" s="14" t="s">
        <v>113</v>
      </c>
      <c r="V84" s="14" t="s">
        <v>443</v>
      </c>
      <c r="W84" s="18" t="s">
        <v>113</v>
      </c>
      <c r="X84" s="18">
        <v>1</v>
      </c>
      <c r="Y84" s="14" t="s">
        <v>113</v>
      </c>
      <c r="Z84" s="14" t="s">
        <v>113</v>
      </c>
      <c r="AA84" s="18" t="s">
        <v>113</v>
      </c>
      <c r="AB84" s="18" t="s">
        <v>113</v>
      </c>
      <c r="AC84" s="14" t="s">
        <v>113</v>
      </c>
      <c r="AD84" s="718">
        <v>1188</v>
      </c>
      <c r="AE84" s="719">
        <v>105.98</v>
      </c>
      <c r="AF84" s="718">
        <v>18844540</v>
      </c>
      <c r="AG84" s="719">
        <v>105.5</v>
      </c>
      <c r="AH84" s="720">
        <v>149.66999999999999</v>
      </c>
      <c r="AI84" s="718">
        <v>64544</v>
      </c>
      <c r="AJ84" s="718">
        <v>0</v>
      </c>
      <c r="AK84" s="718">
        <v>64544</v>
      </c>
      <c r="AL84" s="721" t="s">
        <v>113</v>
      </c>
      <c r="AM84" s="718">
        <v>18823284</v>
      </c>
      <c r="AN84" s="718">
        <v>0</v>
      </c>
      <c r="AO84" s="722" t="s">
        <v>113</v>
      </c>
      <c r="AP84" s="723">
        <v>0</v>
      </c>
      <c r="AQ84" s="722" t="s">
        <v>440</v>
      </c>
      <c r="AR84" s="722" t="s">
        <v>113</v>
      </c>
      <c r="AS84" s="722" t="s">
        <v>113</v>
      </c>
    </row>
    <row r="85" spans="1:45" x14ac:dyDescent="0.15">
      <c r="A85" s="14" t="s">
        <v>107</v>
      </c>
      <c r="B85" s="14" t="s">
        <v>10</v>
      </c>
      <c r="C85" s="14" t="s">
        <v>15</v>
      </c>
      <c r="D85" s="14" t="s">
        <v>194</v>
      </c>
      <c r="E85" s="14" t="s">
        <v>298</v>
      </c>
      <c r="F85" s="14" t="s">
        <v>399</v>
      </c>
      <c r="G85" s="14" t="s">
        <v>113</v>
      </c>
      <c r="H85" s="14" t="s">
        <v>431</v>
      </c>
      <c r="I85" s="17">
        <v>62689065</v>
      </c>
      <c r="J85" s="14" t="s">
        <v>64</v>
      </c>
      <c r="K85" s="17">
        <v>62689065</v>
      </c>
      <c r="L85" s="14" t="s">
        <v>431</v>
      </c>
      <c r="M85" s="17">
        <v>62689065</v>
      </c>
      <c r="N85" s="14" t="s">
        <v>64</v>
      </c>
      <c r="O85" s="17">
        <v>62689065</v>
      </c>
      <c r="P85" s="17">
        <v>62689065</v>
      </c>
      <c r="Q85" s="17">
        <v>0</v>
      </c>
      <c r="R85" s="17">
        <v>0</v>
      </c>
      <c r="S85" s="18">
        <v>0</v>
      </c>
      <c r="T85" s="14" t="s">
        <v>103</v>
      </c>
      <c r="U85" s="14" t="s">
        <v>113</v>
      </c>
      <c r="V85" s="14" t="s">
        <v>443</v>
      </c>
      <c r="W85" s="18" t="s">
        <v>113</v>
      </c>
      <c r="X85" s="18">
        <v>1</v>
      </c>
      <c r="Y85" s="14" t="s">
        <v>113</v>
      </c>
      <c r="Z85" s="14" t="s">
        <v>113</v>
      </c>
      <c r="AA85" s="18" t="s">
        <v>113</v>
      </c>
      <c r="AB85" s="18" t="s">
        <v>113</v>
      </c>
      <c r="AC85" s="14" t="s">
        <v>113</v>
      </c>
      <c r="AD85" s="718">
        <v>4941</v>
      </c>
      <c r="AE85" s="719">
        <v>108.89</v>
      </c>
      <c r="AF85" s="718">
        <v>80532585</v>
      </c>
      <c r="AG85" s="719">
        <v>84.77</v>
      </c>
      <c r="AH85" s="720">
        <v>149.66999999999999</v>
      </c>
      <c r="AI85" s="718">
        <v>0</v>
      </c>
      <c r="AJ85" s="718">
        <v>0</v>
      </c>
      <c r="AK85" s="718">
        <v>0</v>
      </c>
      <c r="AL85" s="721" t="s">
        <v>113</v>
      </c>
      <c r="AM85" s="718">
        <v>62689065</v>
      </c>
      <c r="AN85" s="718">
        <v>0</v>
      </c>
      <c r="AO85" s="722" t="s">
        <v>113</v>
      </c>
      <c r="AP85" s="723">
        <v>0</v>
      </c>
      <c r="AQ85" s="722" t="s">
        <v>440</v>
      </c>
      <c r="AR85" s="722" t="s">
        <v>113</v>
      </c>
      <c r="AS85" s="722" t="s">
        <v>113</v>
      </c>
    </row>
    <row r="86" spans="1:45" x14ac:dyDescent="0.15">
      <c r="A86" s="14" t="s">
        <v>107</v>
      </c>
      <c r="B86" s="14" t="s">
        <v>10</v>
      </c>
      <c r="C86" s="14" t="s">
        <v>15</v>
      </c>
      <c r="D86" s="14" t="s">
        <v>195</v>
      </c>
      <c r="E86" s="14" t="s">
        <v>299</v>
      </c>
      <c r="F86" s="14" t="s">
        <v>400</v>
      </c>
      <c r="G86" s="14" t="s">
        <v>113</v>
      </c>
      <c r="H86" s="14" t="s">
        <v>431</v>
      </c>
      <c r="I86" s="17">
        <v>41729867</v>
      </c>
      <c r="J86" s="14" t="s">
        <v>64</v>
      </c>
      <c r="K86" s="17">
        <v>41729867</v>
      </c>
      <c r="L86" s="14" t="s">
        <v>431</v>
      </c>
      <c r="M86" s="17">
        <v>41729867</v>
      </c>
      <c r="N86" s="14" t="s">
        <v>64</v>
      </c>
      <c r="O86" s="17">
        <v>41729867</v>
      </c>
      <c r="P86" s="17">
        <v>41729867</v>
      </c>
      <c r="Q86" s="17">
        <v>0</v>
      </c>
      <c r="R86" s="17">
        <v>0</v>
      </c>
      <c r="S86" s="18">
        <v>0</v>
      </c>
      <c r="T86" s="14" t="s">
        <v>103</v>
      </c>
      <c r="U86" s="14" t="s">
        <v>113</v>
      </c>
      <c r="V86" s="14" t="s">
        <v>443</v>
      </c>
      <c r="W86" s="18" t="s">
        <v>113</v>
      </c>
      <c r="X86" s="18">
        <v>1</v>
      </c>
      <c r="Y86" s="14" t="s">
        <v>113</v>
      </c>
      <c r="Z86" s="14" t="s">
        <v>113</v>
      </c>
      <c r="AA86" s="18" t="s">
        <v>113</v>
      </c>
      <c r="AB86" s="18" t="s">
        <v>113</v>
      </c>
      <c r="AC86" s="14" t="s">
        <v>113</v>
      </c>
      <c r="AD86" s="718">
        <v>1487</v>
      </c>
      <c r="AE86" s="719">
        <v>193.46</v>
      </c>
      <c r="AF86" s="718">
        <v>43056491</v>
      </c>
      <c r="AG86" s="719">
        <v>187.5</v>
      </c>
      <c r="AH86" s="720">
        <v>149.66999999999999</v>
      </c>
      <c r="AI86" s="718">
        <v>0</v>
      </c>
      <c r="AJ86" s="718">
        <v>0</v>
      </c>
      <c r="AK86" s="718">
        <v>0</v>
      </c>
      <c r="AL86" s="721" t="s">
        <v>113</v>
      </c>
      <c r="AM86" s="718">
        <v>41729867</v>
      </c>
      <c r="AN86" s="718">
        <v>0</v>
      </c>
      <c r="AO86" s="722" t="s">
        <v>113</v>
      </c>
      <c r="AP86" s="723">
        <v>0</v>
      </c>
      <c r="AQ86" s="722" t="s">
        <v>440</v>
      </c>
      <c r="AR86" s="722" t="s">
        <v>113</v>
      </c>
      <c r="AS86" s="722" t="s">
        <v>113</v>
      </c>
    </row>
    <row r="87" spans="1:45" x14ac:dyDescent="0.15">
      <c r="A87" s="14" t="s">
        <v>107</v>
      </c>
      <c r="B87" s="14" t="s">
        <v>10</v>
      </c>
      <c r="C87" s="14" t="s">
        <v>15</v>
      </c>
      <c r="D87" s="14" t="s">
        <v>196</v>
      </c>
      <c r="E87" s="14" t="s">
        <v>300</v>
      </c>
      <c r="F87" s="14" t="s">
        <v>401</v>
      </c>
      <c r="G87" s="14" t="s">
        <v>113</v>
      </c>
      <c r="H87" s="14" t="s">
        <v>431</v>
      </c>
      <c r="I87" s="17">
        <v>18168166</v>
      </c>
      <c r="J87" s="14" t="s">
        <v>64</v>
      </c>
      <c r="K87" s="17">
        <v>18168166</v>
      </c>
      <c r="L87" s="14" t="s">
        <v>431</v>
      </c>
      <c r="M87" s="17">
        <v>18168166</v>
      </c>
      <c r="N87" s="14" t="s">
        <v>64</v>
      </c>
      <c r="O87" s="17">
        <v>18168166</v>
      </c>
      <c r="P87" s="17">
        <v>18168166</v>
      </c>
      <c r="Q87" s="17">
        <v>0</v>
      </c>
      <c r="R87" s="17">
        <v>0</v>
      </c>
      <c r="S87" s="18">
        <v>0</v>
      </c>
      <c r="T87" s="14" t="s">
        <v>103</v>
      </c>
      <c r="U87" s="14" t="s">
        <v>113</v>
      </c>
      <c r="V87" s="14" t="s">
        <v>443</v>
      </c>
      <c r="W87" s="18" t="s">
        <v>113</v>
      </c>
      <c r="X87" s="18">
        <v>1</v>
      </c>
      <c r="Y87" s="14" t="s">
        <v>113</v>
      </c>
      <c r="Z87" s="14" t="s">
        <v>113</v>
      </c>
      <c r="AA87" s="18" t="s">
        <v>113</v>
      </c>
      <c r="AB87" s="18" t="s">
        <v>113</v>
      </c>
      <c r="AC87" s="14" t="s">
        <v>113</v>
      </c>
      <c r="AD87" s="718">
        <v>816</v>
      </c>
      <c r="AE87" s="719">
        <v>146.88999999999999</v>
      </c>
      <c r="AF87" s="718">
        <v>17940392</v>
      </c>
      <c r="AG87" s="719">
        <v>148.76</v>
      </c>
      <c r="AH87" s="720">
        <v>149.66999999999999</v>
      </c>
      <c r="AI87" s="718">
        <v>0</v>
      </c>
      <c r="AJ87" s="718">
        <v>0</v>
      </c>
      <c r="AK87" s="718">
        <v>0</v>
      </c>
      <c r="AL87" s="721" t="s">
        <v>113</v>
      </c>
      <c r="AM87" s="718">
        <v>18168166</v>
      </c>
      <c r="AN87" s="718">
        <v>0</v>
      </c>
      <c r="AO87" s="722" t="s">
        <v>113</v>
      </c>
      <c r="AP87" s="723">
        <v>0</v>
      </c>
      <c r="AQ87" s="722" t="s">
        <v>440</v>
      </c>
      <c r="AR87" s="722" t="s">
        <v>113</v>
      </c>
      <c r="AS87" s="722" t="s">
        <v>113</v>
      </c>
    </row>
    <row r="88" spans="1:45" x14ac:dyDescent="0.15">
      <c r="A88" s="14" t="s">
        <v>107</v>
      </c>
      <c r="B88" s="14" t="s">
        <v>10</v>
      </c>
      <c r="C88" s="14" t="s">
        <v>15</v>
      </c>
      <c r="D88" s="14" t="s">
        <v>197</v>
      </c>
      <c r="E88" s="14" t="s">
        <v>301</v>
      </c>
      <c r="F88" s="14" t="s">
        <v>402</v>
      </c>
      <c r="G88" s="14" t="s">
        <v>113</v>
      </c>
      <c r="H88" s="14" t="s">
        <v>431</v>
      </c>
      <c r="I88" s="17">
        <v>24051753</v>
      </c>
      <c r="J88" s="14" t="s">
        <v>64</v>
      </c>
      <c r="K88" s="17">
        <v>24051753</v>
      </c>
      <c r="L88" s="14" t="s">
        <v>431</v>
      </c>
      <c r="M88" s="17">
        <v>24051753</v>
      </c>
      <c r="N88" s="14" t="s">
        <v>64</v>
      </c>
      <c r="O88" s="17">
        <v>24051753</v>
      </c>
      <c r="P88" s="17">
        <v>24051753</v>
      </c>
      <c r="Q88" s="17">
        <v>0</v>
      </c>
      <c r="R88" s="17">
        <v>0</v>
      </c>
      <c r="S88" s="18">
        <v>0</v>
      </c>
      <c r="T88" s="14" t="s">
        <v>440</v>
      </c>
      <c r="U88" s="14" t="s">
        <v>440</v>
      </c>
      <c r="V88" s="14" t="s">
        <v>440</v>
      </c>
      <c r="W88" s="18" t="s">
        <v>113</v>
      </c>
      <c r="X88" s="18">
        <v>1</v>
      </c>
      <c r="Y88" s="14" t="s">
        <v>113</v>
      </c>
      <c r="Z88" s="14" t="s">
        <v>113</v>
      </c>
      <c r="AA88" s="18" t="s">
        <v>113</v>
      </c>
      <c r="AB88" s="18" t="s">
        <v>113</v>
      </c>
      <c r="AC88" s="14" t="s">
        <v>113</v>
      </c>
      <c r="AD88" s="718">
        <v>2272</v>
      </c>
      <c r="AE88" s="719">
        <v>76.81</v>
      </c>
      <c r="AF88" s="718">
        <v>26122372</v>
      </c>
      <c r="AG88" s="719">
        <v>70.73</v>
      </c>
      <c r="AH88" s="720">
        <v>149.66999999999999</v>
      </c>
      <c r="AI88" s="718">
        <v>0</v>
      </c>
      <c r="AJ88" s="718">
        <v>0</v>
      </c>
      <c r="AK88" s="718">
        <v>0</v>
      </c>
      <c r="AL88" s="721" t="s">
        <v>113</v>
      </c>
      <c r="AM88" s="718">
        <v>24051753</v>
      </c>
      <c r="AN88" s="718">
        <v>0</v>
      </c>
      <c r="AO88" s="722" t="s">
        <v>113</v>
      </c>
      <c r="AP88" s="723">
        <v>0</v>
      </c>
      <c r="AQ88" s="722" t="s">
        <v>440</v>
      </c>
      <c r="AR88" s="722" t="s">
        <v>113</v>
      </c>
      <c r="AS88" s="722" t="s">
        <v>113</v>
      </c>
    </row>
    <row r="89" spans="1:45" x14ac:dyDescent="0.15">
      <c r="A89" s="14" t="s">
        <v>107</v>
      </c>
      <c r="B89" s="14" t="s">
        <v>10</v>
      </c>
      <c r="C89" s="14" t="s">
        <v>15</v>
      </c>
      <c r="D89" s="14" t="s">
        <v>198</v>
      </c>
      <c r="E89" s="14" t="s">
        <v>302</v>
      </c>
      <c r="F89" s="14" t="s">
        <v>403</v>
      </c>
      <c r="G89" s="14" t="s">
        <v>113</v>
      </c>
      <c r="H89" s="14" t="s">
        <v>431</v>
      </c>
      <c r="I89" s="17">
        <v>70738559</v>
      </c>
      <c r="J89" s="14" t="s">
        <v>64</v>
      </c>
      <c r="K89" s="17">
        <v>70738559</v>
      </c>
      <c r="L89" s="14" t="s">
        <v>431</v>
      </c>
      <c r="M89" s="17">
        <v>70738559</v>
      </c>
      <c r="N89" s="14" t="s">
        <v>64</v>
      </c>
      <c r="O89" s="17">
        <v>70738559</v>
      </c>
      <c r="P89" s="17">
        <v>70738559</v>
      </c>
      <c r="Q89" s="17">
        <v>0</v>
      </c>
      <c r="R89" s="17">
        <v>0</v>
      </c>
      <c r="S89" s="18">
        <v>0</v>
      </c>
      <c r="T89" s="14" t="s">
        <v>103</v>
      </c>
      <c r="U89" s="14" t="s">
        <v>113</v>
      </c>
      <c r="V89" s="14" t="s">
        <v>443</v>
      </c>
      <c r="W89" s="18" t="s">
        <v>113</v>
      </c>
      <c r="X89" s="18">
        <v>1</v>
      </c>
      <c r="Y89" s="14" t="s">
        <v>113</v>
      </c>
      <c r="Z89" s="14" t="s">
        <v>113</v>
      </c>
      <c r="AA89" s="18" t="s">
        <v>113</v>
      </c>
      <c r="AB89" s="18" t="s">
        <v>113</v>
      </c>
      <c r="AC89" s="14" t="s">
        <v>113</v>
      </c>
      <c r="AD89" s="718">
        <v>3109</v>
      </c>
      <c r="AE89" s="719">
        <v>145.13</v>
      </c>
      <c r="AF89" s="718">
        <v>67536702</v>
      </c>
      <c r="AG89" s="719">
        <v>152.02000000000001</v>
      </c>
      <c r="AH89" s="720">
        <v>149.66999999999999</v>
      </c>
      <c r="AI89" s="718">
        <v>0</v>
      </c>
      <c r="AJ89" s="718">
        <v>0</v>
      </c>
      <c r="AK89" s="718">
        <v>0</v>
      </c>
      <c r="AL89" s="721" t="s">
        <v>113</v>
      </c>
      <c r="AM89" s="718">
        <v>70738559</v>
      </c>
      <c r="AN89" s="718">
        <v>0</v>
      </c>
      <c r="AO89" s="722" t="s">
        <v>113</v>
      </c>
      <c r="AP89" s="723">
        <v>0</v>
      </c>
      <c r="AQ89" s="722" t="s">
        <v>440</v>
      </c>
      <c r="AR89" s="722" t="s">
        <v>113</v>
      </c>
      <c r="AS89" s="722" t="s">
        <v>113</v>
      </c>
    </row>
    <row r="90" spans="1:45" x14ac:dyDescent="0.15">
      <c r="A90" s="14" t="s">
        <v>107</v>
      </c>
      <c r="B90" s="14" t="s">
        <v>10</v>
      </c>
      <c r="C90" s="14" t="s">
        <v>15</v>
      </c>
      <c r="D90" s="14" t="s">
        <v>199</v>
      </c>
      <c r="E90" s="14" t="s">
        <v>303</v>
      </c>
      <c r="F90" s="14" t="s">
        <v>404</v>
      </c>
      <c r="G90" s="14" t="s">
        <v>113</v>
      </c>
      <c r="H90" s="14" t="s">
        <v>431</v>
      </c>
      <c r="I90" s="17">
        <v>58203658</v>
      </c>
      <c r="J90" s="14" t="s">
        <v>64</v>
      </c>
      <c r="K90" s="17">
        <v>58203658</v>
      </c>
      <c r="L90" s="14" t="s">
        <v>431</v>
      </c>
      <c r="M90" s="17">
        <v>58203658</v>
      </c>
      <c r="N90" s="14" t="s">
        <v>64</v>
      </c>
      <c r="O90" s="17">
        <v>58203658</v>
      </c>
      <c r="P90" s="17">
        <v>58203658</v>
      </c>
      <c r="Q90" s="17">
        <v>0</v>
      </c>
      <c r="R90" s="17">
        <v>0</v>
      </c>
      <c r="S90" s="18">
        <v>0</v>
      </c>
      <c r="T90" s="14" t="s">
        <v>103</v>
      </c>
      <c r="U90" s="14" t="s">
        <v>113</v>
      </c>
      <c r="V90" s="14" t="s">
        <v>443</v>
      </c>
      <c r="W90" s="18" t="s">
        <v>113</v>
      </c>
      <c r="X90" s="18">
        <v>1</v>
      </c>
      <c r="Y90" s="14" t="s">
        <v>113</v>
      </c>
      <c r="Z90" s="14" t="s">
        <v>113</v>
      </c>
      <c r="AA90" s="18" t="s">
        <v>113</v>
      </c>
      <c r="AB90" s="18" t="s">
        <v>113</v>
      </c>
      <c r="AC90" s="14" t="s">
        <v>113</v>
      </c>
      <c r="AD90" s="718">
        <v>2518</v>
      </c>
      <c r="AE90" s="719">
        <v>166.94</v>
      </c>
      <c r="AF90" s="718">
        <v>62917045</v>
      </c>
      <c r="AG90" s="719">
        <v>154.44</v>
      </c>
      <c r="AH90" s="720">
        <v>149.66999999999999</v>
      </c>
      <c r="AI90" s="718">
        <v>0</v>
      </c>
      <c r="AJ90" s="718">
        <v>0</v>
      </c>
      <c r="AK90" s="718">
        <v>0</v>
      </c>
      <c r="AL90" s="721" t="s">
        <v>113</v>
      </c>
      <c r="AM90" s="718">
        <v>58203658</v>
      </c>
      <c r="AN90" s="718">
        <v>0</v>
      </c>
      <c r="AO90" s="722" t="s">
        <v>113</v>
      </c>
      <c r="AP90" s="723">
        <v>0</v>
      </c>
      <c r="AQ90" s="722" t="s">
        <v>440</v>
      </c>
      <c r="AR90" s="722" t="s">
        <v>113</v>
      </c>
      <c r="AS90" s="722" t="s">
        <v>113</v>
      </c>
    </row>
    <row r="91" spans="1:45" x14ac:dyDescent="0.15">
      <c r="A91" s="14" t="s">
        <v>107</v>
      </c>
      <c r="B91" s="14" t="s">
        <v>10</v>
      </c>
      <c r="C91" s="14" t="s">
        <v>15</v>
      </c>
      <c r="D91" s="14" t="s">
        <v>200</v>
      </c>
      <c r="E91" s="14" t="s">
        <v>304</v>
      </c>
      <c r="F91" s="14" t="s">
        <v>405</v>
      </c>
      <c r="G91" s="14" t="s">
        <v>113</v>
      </c>
      <c r="H91" s="14" t="s">
        <v>431</v>
      </c>
      <c r="I91" s="17">
        <v>25797253</v>
      </c>
      <c r="J91" s="14" t="s">
        <v>64</v>
      </c>
      <c r="K91" s="17">
        <v>25797253</v>
      </c>
      <c r="L91" s="14" t="s">
        <v>431</v>
      </c>
      <c r="M91" s="17">
        <v>25797253</v>
      </c>
      <c r="N91" s="14" t="s">
        <v>64</v>
      </c>
      <c r="O91" s="17">
        <v>25797253</v>
      </c>
      <c r="P91" s="17">
        <v>25770345</v>
      </c>
      <c r="Q91" s="17">
        <v>26908</v>
      </c>
      <c r="R91" s="17">
        <v>0</v>
      </c>
      <c r="S91" s="18">
        <v>0</v>
      </c>
      <c r="T91" s="14" t="s">
        <v>103</v>
      </c>
      <c r="U91" s="14" t="s">
        <v>113</v>
      </c>
      <c r="V91" s="14" t="s">
        <v>443</v>
      </c>
      <c r="W91" s="18" t="s">
        <v>113</v>
      </c>
      <c r="X91" s="18">
        <v>1</v>
      </c>
      <c r="Y91" s="14" t="s">
        <v>113</v>
      </c>
      <c r="Z91" s="14" t="s">
        <v>113</v>
      </c>
      <c r="AA91" s="18" t="s">
        <v>113</v>
      </c>
      <c r="AB91" s="18" t="s">
        <v>113</v>
      </c>
      <c r="AC91" s="14" t="s">
        <v>113</v>
      </c>
      <c r="AD91" s="718">
        <v>245</v>
      </c>
      <c r="AE91" s="719">
        <v>709.47</v>
      </c>
      <c r="AF91" s="718">
        <v>26015699</v>
      </c>
      <c r="AG91" s="719">
        <v>702.78</v>
      </c>
      <c r="AH91" s="720">
        <v>149.66999999999999</v>
      </c>
      <c r="AI91" s="718">
        <v>26908</v>
      </c>
      <c r="AJ91" s="718">
        <v>0</v>
      </c>
      <c r="AK91" s="718">
        <v>26908</v>
      </c>
      <c r="AL91" s="721" t="s">
        <v>113</v>
      </c>
      <c r="AM91" s="718">
        <v>25797253</v>
      </c>
      <c r="AN91" s="718">
        <v>0</v>
      </c>
      <c r="AO91" s="722" t="s">
        <v>113</v>
      </c>
      <c r="AP91" s="723">
        <v>0</v>
      </c>
      <c r="AQ91" s="722" t="s">
        <v>440</v>
      </c>
      <c r="AR91" s="722" t="s">
        <v>113</v>
      </c>
      <c r="AS91" s="722" t="s">
        <v>113</v>
      </c>
    </row>
    <row r="92" spans="1:45" x14ac:dyDescent="0.15">
      <c r="A92" s="14" t="s">
        <v>107</v>
      </c>
      <c r="B92" s="14" t="s">
        <v>10</v>
      </c>
      <c r="C92" s="14" t="s">
        <v>15</v>
      </c>
      <c r="D92" s="14" t="s">
        <v>201</v>
      </c>
      <c r="E92" s="14" t="s">
        <v>305</v>
      </c>
      <c r="F92" s="14" t="s">
        <v>406</v>
      </c>
      <c r="G92" s="14" t="s">
        <v>113</v>
      </c>
      <c r="H92" s="14" t="s">
        <v>431</v>
      </c>
      <c r="I92" s="17">
        <v>20821716</v>
      </c>
      <c r="J92" s="14" t="s">
        <v>64</v>
      </c>
      <c r="K92" s="17">
        <v>20821716</v>
      </c>
      <c r="L92" s="14" t="s">
        <v>431</v>
      </c>
      <c r="M92" s="17">
        <v>20821716</v>
      </c>
      <c r="N92" s="14" t="s">
        <v>64</v>
      </c>
      <c r="O92" s="17">
        <v>20821716</v>
      </c>
      <c r="P92" s="17">
        <v>20821716</v>
      </c>
      <c r="Q92" s="17">
        <v>0</v>
      </c>
      <c r="R92" s="17">
        <v>0</v>
      </c>
      <c r="S92" s="18">
        <v>0</v>
      </c>
      <c r="T92" s="14" t="s">
        <v>103</v>
      </c>
      <c r="U92" s="14" t="s">
        <v>113</v>
      </c>
      <c r="V92" s="14" t="s">
        <v>443</v>
      </c>
      <c r="W92" s="18" t="s">
        <v>113</v>
      </c>
      <c r="X92" s="18">
        <v>1</v>
      </c>
      <c r="Y92" s="14" t="s">
        <v>113</v>
      </c>
      <c r="Z92" s="14" t="s">
        <v>113</v>
      </c>
      <c r="AA92" s="18" t="s">
        <v>113</v>
      </c>
      <c r="AB92" s="18" t="s">
        <v>113</v>
      </c>
      <c r="AC92" s="14" t="s">
        <v>113</v>
      </c>
      <c r="AD92" s="718">
        <v>243</v>
      </c>
      <c r="AE92" s="719">
        <v>572.74</v>
      </c>
      <c r="AF92" s="718">
        <v>20830526</v>
      </c>
      <c r="AG92" s="719">
        <v>572.5</v>
      </c>
      <c r="AH92" s="720">
        <v>149.66999999999999</v>
      </c>
      <c r="AI92" s="718">
        <v>0</v>
      </c>
      <c r="AJ92" s="718">
        <v>0</v>
      </c>
      <c r="AK92" s="718">
        <v>0</v>
      </c>
      <c r="AL92" s="721" t="s">
        <v>113</v>
      </c>
      <c r="AM92" s="718">
        <v>20821716</v>
      </c>
      <c r="AN92" s="718">
        <v>0</v>
      </c>
      <c r="AO92" s="722" t="s">
        <v>113</v>
      </c>
      <c r="AP92" s="723">
        <v>0</v>
      </c>
      <c r="AQ92" s="722" t="s">
        <v>440</v>
      </c>
      <c r="AR92" s="722" t="s">
        <v>113</v>
      </c>
      <c r="AS92" s="722" t="s">
        <v>113</v>
      </c>
    </row>
    <row r="93" spans="1:45" x14ac:dyDescent="0.15">
      <c r="A93" s="14" t="s">
        <v>107</v>
      </c>
      <c r="B93" s="14" t="s">
        <v>10</v>
      </c>
      <c r="C93" s="14" t="s">
        <v>15</v>
      </c>
      <c r="D93" s="14" t="s">
        <v>202</v>
      </c>
      <c r="E93" s="14" t="s">
        <v>306</v>
      </c>
      <c r="F93" s="14" t="s">
        <v>407</v>
      </c>
      <c r="G93" s="14" t="s">
        <v>113</v>
      </c>
      <c r="H93" s="14" t="s">
        <v>431</v>
      </c>
      <c r="I93" s="17">
        <v>15534405</v>
      </c>
      <c r="J93" s="14" t="s">
        <v>64</v>
      </c>
      <c r="K93" s="17">
        <v>15534405</v>
      </c>
      <c r="L93" s="14" t="s">
        <v>431</v>
      </c>
      <c r="M93" s="17">
        <v>15534405</v>
      </c>
      <c r="N93" s="14" t="s">
        <v>64</v>
      </c>
      <c r="O93" s="17">
        <v>15534405</v>
      </c>
      <c r="P93" s="17">
        <v>15534405</v>
      </c>
      <c r="Q93" s="17">
        <v>0</v>
      </c>
      <c r="R93" s="17">
        <v>0</v>
      </c>
      <c r="S93" s="18">
        <v>0</v>
      </c>
      <c r="T93" s="14" t="s">
        <v>103</v>
      </c>
      <c r="U93" s="14" t="s">
        <v>113</v>
      </c>
      <c r="V93" s="14" t="s">
        <v>443</v>
      </c>
      <c r="W93" s="18" t="s">
        <v>113</v>
      </c>
      <c r="X93" s="18">
        <v>1</v>
      </c>
      <c r="Y93" s="14" t="s">
        <v>113</v>
      </c>
      <c r="Z93" s="14" t="s">
        <v>113</v>
      </c>
      <c r="AA93" s="18" t="s">
        <v>113</v>
      </c>
      <c r="AB93" s="18" t="s">
        <v>113</v>
      </c>
      <c r="AC93" s="14" t="s">
        <v>113</v>
      </c>
      <c r="AD93" s="718">
        <v>752</v>
      </c>
      <c r="AE93" s="719">
        <v>142.24</v>
      </c>
      <c r="AF93" s="718">
        <v>16009950</v>
      </c>
      <c r="AG93" s="719">
        <v>138.02000000000001</v>
      </c>
      <c r="AH93" s="720">
        <v>149.66999999999999</v>
      </c>
      <c r="AI93" s="718">
        <v>0</v>
      </c>
      <c r="AJ93" s="718">
        <v>0</v>
      </c>
      <c r="AK93" s="718">
        <v>0</v>
      </c>
      <c r="AL93" s="721" t="s">
        <v>113</v>
      </c>
      <c r="AM93" s="718">
        <v>15534405</v>
      </c>
      <c r="AN93" s="718">
        <v>0</v>
      </c>
      <c r="AO93" s="722" t="s">
        <v>113</v>
      </c>
      <c r="AP93" s="723">
        <v>0</v>
      </c>
      <c r="AQ93" s="722" t="s">
        <v>440</v>
      </c>
      <c r="AR93" s="722" t="s">
        <v>113</v>
      </c>
      <c r="AS93" s="722" t="s">
        <v>113</v>
      </c>
    </row>
    <row r="94" spans="1:45" x14ac:dyDescent="0.15">
      <c r="A94" s="14" t="s">
        <v>107</v>
      </c>
      <c r="B94" s="14" t="s">
        <v>10</v>
      </c>
      <c r="C94" s="14" t="s">
        <v>15</v>
      </c>
      <c r="D94" s="14" t="s">
        <v>203</v>
      </c>
      <c r="E94" s="14" t="s">
        <v>307</v>
      </c>
      <c r="F94" s="14" t="s">
        <v>408</v>
      </c>
      <c r="G94" s="14" t="s">
        <v>113</v>
      </c>
      <c r="H94" s="14" t="s">
        <v>431</v>
      </c>
      <c r="I94" s="17">
        <v>44279588</v>
      </c>
      <c r="J94" s="14" t="s">
        <v>64</v>
      </c>
      <c r="K94" s="17">
        <v>44279588</v>
      </c>
      <c r="L94" s="14" t="s">
        <v>431</v>
      </c>
      <c r="M94" s="17">
        <v>44279588</v>
      </c>
      <c r="N94" s="14" t="s">
        <v>64</v>
      </c>
      <c r="O94" s="17">
        <v>44279588</v>
      </c>
      <c r="P94" s="17">
        <v>44021660</v>
      </c>
      <c r="Q94" s="17">
        <v>257928</v>
      </c>
      <c r="R94" s="17">
        <v>0</v>
      </c>
      <c r="S94" s="18">
        <v>0</v>
      </c>
      <c r="T94" s="14" t="s">
        <v>103</v>
      </c>
      <c r="U94" s="14" t="s">
        <v>113</v>
      </c>
      <c r="V94" s="14" t="s">
        <v>443</v>
      </c>
      <c r="W94" s="18" t="s">
        <v>113</v>
      </c>
      <c r="X94" s="18">
        <v>1</v>
      </c>
      <c r="Y94" s="14" t="s">
        <v>113</v>
      </c>
      <c r="Z94" s="14" t="s">
        <v>113</v>
      </c>
      <c r="AA94" s="18" t="s">
        <v>113</v>
      </c>
      <c r="AB94" s="18" t="s">
        <v>113</v>
      </c>
      <c r="AC94" s="14" t="s">
        <v>113</v>
      </c>
      <c r="AD94" s="718">
        <v>2569</v>
      </c>
      <c r="AE94" s="719">
        <v>112.37</v>
      </c>
      <c r="AF94" s="718">
        <v>43207531</v>
      </c>
      <c r="AG94" s="719">
        <v>114.49</v>
      </c>
      <c r="AH94" s="720">
        <v>149.66999999999999</v>
      </c>
      <c r="AI94" s="718">
        <v>257928</v>
      </c>
      <c r="AJ94" s="718">
        <v>0</v>
      </c>
      <c r="AK94" s="718">
        <v>257928</v>
      </c>
      <c r="AL94" s="721" t="s">
        <v>113</v>
      </c>
      <c r="AM94" s="718">
        <v>44279588</v>
      </c>
      <c r="AN94" s="718">
        <v>0</v>
      </c>
      <c r="AO94" s="722" t="s">
        <v>113</v>
      </c>
      <c r="AP94" s="723">
        <v>0</v>
      </c>
      <c r="AQ94" s="722" t="s">
        <v>440</v>
      </c>
      <c r="AR94" s="722" t="s">
        <v>113</v>
      </c>
      <c r="AS94" s="722" t="s">
        <v>113</v>
      </c>
    </row>
    <row r="95" spans="1:45" x14ac:dyDescent="0.15">
      <c r="A95" s="14" t="s">
        <v>107</v>
      </c>
      <c r="B95" s="14" t="s">
        <v>10</v>
      </c>
      <c r="C95" s="14" t="s">
        <v>15</v>
      </c>
      <c r="D95" s="14" t="s">
        <v>204</v>
      </c>
      <c r="E95" s="14" t="s">
        <v>308</v>
      </c>
      <c r="F95" s="14" t="s">
        <v>409</v>
      </c>
      <c r="G95" s="14" t="s">
        <v>113</v>
      </c>
      <c r="H95" s="14" t="s">
        <v>431</v>
      </c>
      <c r="I95" s="17">
        <v>23683643</v>
      </c>
      <c r="J95" s="14" t="s">
        <v>64</v>
      </c>
      <c r="K95" s="17">
        <v>23683643</v>
      </c>
      <c r="L95" s="14" t="s">
        <v>431</v>
      </c>
      <c r="M95" s="17">
        <v>23683643</v>
      </c>
      <c r="N95" s="14" t="s">
        <v>64</v>
      </c>
      <c r="O95" s="17">
        <v>23683643</v>
      </c>
      <c r="P95" s="17">
        <v>23683643</v>
      </c>
      <c r="Q95" s="17">
        <v>0</v>
      </c>
      <c r="R95" s="17">
        <v>0</v>
      </c>
      <c r="S95" s="18">
        <v>0</v>
      </c>
      <c r="T95" s="14" t="s">
        <v>103</v>
      </c>
      <c r="U95" s="14" t="s">
        <v>113</v>
      </c>
      <c r="V95" s="14" t="s">
        <v>443</v>
      </c>
      <c r="W95" s="18" t="s">
        <v>113</v>
      </c>
      <c r="X95" s="18">
        <v>1</v>
      </c>
      <c r="Y95" s="14" t="s">
        <v>113</v>
      </c>
      <c r="Z95" s="14" t="s">
        <v>113</v>
      </c>
      <c r="AA95" s="18" t="s">
        <v>113</v>
      </c>
      <c r="AB95" s="18" t="s">
        <v>113</v>
      </c>
      <c r="AC95" s="14" t="s">
        <v>113</v>
      </c>
      <c r="AD95" s="718">
        <v>348</v>
      </c>
      <c r="AE95" s="719">
        <v>520.5</v>
      </c>
      <c r="AF95" s="718">
        <v>27110778</v>
      </c>
      <c r="AG95" s="719">
        <v>454.71</v>
      </c>
      <c r="AH95" s="720">
        <v>149.66999999999999</v>
      </c>
      <c r="AI95" s="718">
        <v>0</v>
      </c>
      <c r="AJ95" s="718">
        <v>0</v>
      </c>
      <c r="AK95" s="718">
        <v>0</v>
      </c>
      <c r="AL95" s="721" t="s">
        <v>113</v>
      </c>
      <c r="AM95" s="718">
        <v>23683643</v>
      </c>
      <c r="AN95" s="718">
        <v>0</v>
      </c>
      <c r="AO95" s="722" t="s">
        <v>113</v>
      </c>
      <c r="AP95" s="723">
        <v>0</v>
      </c>
      <c r="AQ95" s="722" t="s">
        <v>440</v>
      </c>
      <c r="AR95" s="722" t="s">
        <v>113</v>
      </c>
      <c r="AS95" s="722" t="s">
        <v>113</v>
      </c>
    </row>
    <row r="96" spans="1:45" x14ac:dyDescent="0.15">
      <c r="A96" s="14" t="s">
        <v>107</v>
      </c>
      <c r="B96" s="14" t="s">
        <v>10</v>
      </c>
      <c r="C96" s="14" t="s">
        <v>15</v>
      </c>
      <c r="D96" s="14" t="s">
        <v>205</v>
      </c>
      <c r="E96" s="14" t="s">
        <v>309</v>
      </c>
      <c r="F96" s="14" t="s">
        <v>410</v>
      </c>
      <c r="G96" s="14" t="s">
        <v>113</v>
      </c>
      <c r="H96" s="14" t="s">
        <v>431</v>
      </c>
      <c r="I96" s="17">
        <v>103985792</v>
      </c>
      <c r="J96" s="14" t="s">
        <v>64</v>
      </c>
      <c r="K96" s="17">
        <v>103985792</v>
      </c>
      <c r="L96" s="14" t="s">
        <v>431</v>
      </c>
      <c r="M96" s="17">
        <v>103985792</v>
      </c>
      <c r="N96" s="14" t="s">
        <v>64</v>
      </c>
      <c r="O96" s="17">
        <v>103985792</v>
      </c>
      <c r="P96" s="17">
        <v>103985792</v>
      </c>
      <c r="Q96" s="17">
        <v>0</v>
      </c>
      <c r="R96" s="17">
        <v>0</v>
      </c>
      <c r="S96" s="18">
        <v>0</v>
      </c>
      <c r="T96" s="14" t="s">
        <v>103</v>
      </c>
      <c r="U96" s="14" t="s">
        <v>113</v>
      </c>
      <c r="V96" s="14" t="s">
        <v>443</v>
      </c>
      <c r="W96" s="18" t="s">
        <v>113</v>
      </c>
      <c r="X96" s="18">
        <v>1</v>
      </c>
      <c r="Y96" s="14" t="s">
        <v>113</v>
      </c>
      <c r="Z96" s="14" t="s">
        <v>113</v>
      </c>
      <c r="AA96" s="18" t="s">
        <v>113</v>
      </c>
      <c r="AB96" s="18" t="s">
        <v>113</v>
      </c>
      <c r="AC96" s="14" t="s">
        <v>113</v>
      </c>
      <c r="AD96" s="718">
        <v>2630</v>
      </c>
      <c r="AE96" s="719">
        <v>247.58</v>
      </c>
      <c r="AF96" s="718">
        <v>97457224</v>
      </c>
      <c r="AG96" s="719">
        <v>264.17</v>
      </c>
      <c r="AH96" s="720">
        <v>149.66999999999999</v>
      </c>
      <c r="AI96" s="718">
        <v>0</v>
      </c>
      <c r="AJ96" s="718">
        <v>0</v>
      </c>
      <c r="AK96" s="718">
        <v>0</v>
      </c>
      <c r="AL96" s="721" t="s">
        <v>113</v>
      </c>
      <c r="AM96" s="718">
        <v>103985792</v>
      </c>
      <c r="AN96" s="718">
        <v>0</v>
      </c>
      <c r="AO96" s="722" t="s">
        <v>113</v>
      </c>
      <c r="AP96" s="723">
        <v>0</v>
      </c>
      <c r="AQ96" s="722" t="s">
        <v>440</v>
      </c>
      <c r="AR96" s="722" t="s">
        <v>113</v>
      </c>
      <c r="AS96" s="722" t="s">
        <v>113</v>
      </c>
    </row>
    <row r="97" spans="1:45" x14ac:dyDescent="0.15">
      <c r="A97" s="14" t="s">
        <v>107</v>
      </c>
      <c r="B97" s="14" t="s">
        <v>10</v>
      </c>
      <c r="C97" s="14" t="s">
        <v>15</v>
      </c>
      <c r="D97" s="14" t="s">
        <v>206</v>
      </c>
      <c r="E97" s="14" t="s">
        <v>310</v>
      </c>
      <c r="F97" s="14" t="s">
        <v>411</v>
      </c>
      <c r="G97" s="14" t="s">
        <v>113</v>
      </c>
      <c r="H97" s="14" t="s">
        <v>431</v>
      </c>
      <c r="I97" s="17">
        <v>12402791</v>
      </c>
      <c r="J97" s="14" t="s">
        <v>64</v>
      </c>
      <c r="K97" s="17">
        <v>12402791</v>
      </c>
      <c r="L97" s="14" t="s">
        <v>431</v>
      </c>
      <c r="M97" s="17">
        <v>12402791</v>
      </c>
      <c r="N97" s="14" t="s">
        <v>64</v>
      </c>
      <c r="O97" s="17">
        <v>12402791</v>
      </c>
      <c r="P97" s="17">
        <v>12402791</v>
      </c>
      <c r="Q97" s="17">
        <v>0</v>
      </c>
      <c r="R97" s="17">
        <v>0</v>
      </c>
      <c r="S97" s="18">
        <v>0</v>
      </c>
      <c r="T97" s="14" t="s">
        <v>103</v>
      </c>
      <c r="U97" s="14" t="s">
        <v>113</v>
      </c>
      <c r="V97" s="14" t="s">
        <v>443</v>
      </c>
      <c r="W97" s="18" t="s">
        <v>113</v>
      </c>
      <c r="X97" s="18">
        <v>1</v>
      </c>
      <c r="Y97" s="14" t="s">
        <v>113</v>
      </c>
      <c r="Z97" s="14" t="s">
        <v>113</v>
      </c>
      <c r="AA97" s="18" t="s">
        <v>113</v>
      </c>
      <c r="AB97" s="18" t="s">
        <v>113</v>
      </c>
      <c r="AC97" s="14" t="s">
        <v>113</v>
      </c>
      <c r="AD97" s="718">
        <v>398</v>
      </c>
      <c r="AE97" s="719">
        <v>208.72</v>
      </c>
      <c r="AF97" s="718">
        <v>12433725</v>
      </c>
      <c r="AG97" s="719">
        <v>208.21</v>
      </c>
      <c r="AH97" s="720">
        <v>149.66999999999999</v>
      </c>
      <c r="AI97" s="718">
        <v>0</v>
      </c>
      <c r="AJ97" s="718">
        <v>0</v>
      </c>
      <c r="AK97" s="718">
        <v>0</v>
      </c>
      <c r="AL97" s="721" t="s">
        <v>113</v>
      </c>
      <c r="AM97" s="718">
        <v>12402791</v>
      </c>
      <c r="AN97" s="718">
        <v>0</v>
      </c>
      <c r="AO97" s="722" t="s">
        <v>113</v>
      </c>
      <c r="AP97" s="723">
        <v>0</v>
      </c>
      <c r="AQ97" s="722" t="s">
        <v>440</v>
      </c>
      <c r="AR97" s="722" t="s">
        <v>113</v>
      </c>
      <c r="AS97" s="722" t="s">
        <v>113</v>
      </c>
    </row>
    <row r="98" spans="1:45" x14ac:dyDescent="0.15">
      <c r="A98" s="14" t="s">
        <v>107</v>
      </c>
      <c r="B98" s="14" t="s">
        <v>10</v>
      </c>
      <c r="C98" s="14" t="s">
        <v>15</v>
      </c>
      <c r="D98" s="14" t="s">
        <v>207</v>
      </c>
      <c r="E98" s="14" t="s">
        <v>311</v>
      </c>
      <c r="F98" s="14" t="s">
        <v>412</v>
      </c>
      <c r="G98" s="14" t="s">
        <v>113</v>
      </c>
      <c r="H98" s="14" t="s">
        <v>431</v>
      </c>
      <c r="I98" s="17">
        <v>140988384</v>
      </c>
      <c r="J98" s="14" t="s">
        <v>64</v>
      </c>
      <c r="K98" s="17">
        <v>140988384</v>
      </c>
      <c r="L98" s="14" t="s">
        <v>431</v>
      </c>
      <c r="M98" s="17">
        <v>140988384</v>
      </c>
      <c r="N98" s="14" t="s">
        <v>64</v>
      </c>
      <c r="O98" s="17">
        <v>140988384</v>
      </c>
      <c r="P98" s="17">
        <v>140988384</v>
      </c>
      <c r="Q98" s="17">
        <v>0</v>
      </c>
      <c r="R98" s="17">
        <v>0</v>
      </c>
      <c r="S98" s="18">
        <v>0</v>
      </c>
      <c r="T98" s="14" t="s">
        <v>103</v>
      </c>
      <c r="U98" s="14" t="s">
        <v>113</v>
      </c>
      <c r="V98" s="14" t="s">
        <v>443</v>
      </c>
      <c r="W98" s="18" t="s">
        <v>113</v>
      </c>
      <c r="X98" s="18">
        <v>1</v>
      </c>
      <c r="Y98" s="14" t="s">
        <v>113</v>
      </c>
      <c r="Z98" s="14" t="s">
        <v>113</v>
      </c>
      <c r="AA98" s="18" t="s">
        <v>113</v>
      </c>
      <c r="AB98" s="18" t="s">
        <v>113</v>
      </c>
      <c r="AC98" s="14" t="s">
        <v>113</v>
      </c>
      <c r="AD98" s="718">
        <v>3341</v>
      </c>
      <c r="AE98" s="719">
        <v>355.65</v>
      </c>
      <c r="AF98" s="718">
        <v>177846862</v>
      </c>
      <c r="AG98" s="719">
        <v>281.95</v>
      </c>
      <c r="AH98" s="720">
        <v>149.66999999999999</v>
      </c>
      <c r="AI98" s="718">
        <v>0</v>
      </c>
      <c r="AJ98" s="718">
        <v>0</v>
      </c>
      <c r="AK98" s="718">
        <v>0</v>
      </c>
      <c r="AL98" s="721" t="s">
        <v>113</v>
      </c>
      <c r="AM98" s="718">
        <v>140988384</v>
      </c>
      <c r="AN98" s="718">
        <v>0</v>
      </c>
      <c r="AO98" s="722" t="s">
        <v>113</v>
      </c>
      <c r="AP98" s="723">
        <v>0</v>
      </c>
      <c r="AQ98" s="722" t="s">
        <v>440</v>
      </c>
      <c r="AR98" s="722" t="s">
        <v>113</v>
      </c>
      <c r="AS98" s="722" t="s">
        <v>113</v>
      </c>
    </row>
    <row r="99" spans="1:45" x14ac:dyDescent="0.15">
      <c r="A99" s="14" t="s">
        <v>107</v>
      </c>
      <c r="B99" s="14" t="s">
        <v>10</v>
      </c>
      <c r="C99" s="14" t="s">
        <v>15</v>
      </c>
      <c r="D99" s="14" t="s">
        <v>208</v>
      </c>
      <c r="E99" s="14" t="s">
        <v>312</v>
      </c>
      <c r="F99" s="14" t="s">
        <v>413</v>
      </c>
      <c r="G99" s="14" t="s">
        <v>113</v>
      </c>
      <c r="H99" s="14" t="s">
        <v>431</v>
      </c>
      <c r="I99" s="17">
        <v>59182077</v>
      </c>
      <c r="J99" s="14" t="s">
        <v>64</v>
      </c>
      <c r="K99" s="17">
        <v>59182077</v>
      </c>
      <c r="L99" s="14" t="s">
        <v>431</v>
      </c>
      <c r="M99" s="17">
        <v>59182077</v>
      </c>
      <c r="N99" s="14" t="s">
        <v>64</v>
      </c>
      <c r="O99" s="17">
        <v>59182077</v>
      </c>
      <c r="P99" s="17">
        <v>59182077</v>
      </c>
      <c r="Q99" s="17">
        <v>0</v>
      </c>
      <c r="R99" s="17">
        <v>0</v>
      </c>
      <c r="S99" s="18">
        <v>0</v>
      </c>
      <c r="T99" s="14" t="s">
        <v>103</v>
      </c>
      <c r="U99" s="14" t="s">
        <v>113</v>
      </c>
      <c r="V99" s="14" t="s">
        <v>443</v>
      </c>
      <c r="W99" s="18" t="s">
        <v>113</v>
      </c>
      <c r="X99" s="18">
        <v>1</v>
      </c>
      <c r="Y99" s="14" t="s">
        <v>113</v>
      </c>
      <c r="Z99" s="14" t="s">
        <v>113</v>
      </c>
      <c r="AA99" s="18" t="s">
        <v>113</v>
      </c>
      <c r="AB99" s="18" t="s">
        <v>113</v>
      </c>
      <c r="AC99" s="14" t="s">
        <v>113</v>
      </c>
      <c r="AD99" s="718">
        <v>2067</v>
      </c>
      <c r="AE99" s="719">
        <v>180.84</v>
      </c>
      <c r="AF99" s="718">
        <v>55948831</v>
      </c>
      <c r="AG99" s="719">
        <v>191.3</v>
      </c>
      <c r="AH99" s="720">
        <v>149.66999999999999</v>
      </c>
      <c r="AI99" s="718">
        <v>0</v>
      </c>
      <c r="AJ99" s="718">
        <v>0</v>
      </c>
      <c r="AK99" s="718">
        <v>0</v>
      </c>
      <c r="AL99" s="721" t="s">
        <v>113</v>
      </c>
      <c r="AM99" s="718">
        <v>59182077</v>
      </c>
      <c r="AN99" s="718">
        <v>0</v>
      </c>
      <c r="AO99" s="722" t="s">
        <v>113</v>
      </c>
      <c r="AP99" s="723">
        <v>0</v>
      </c>
      <c r="AQ99" s="722" t="s">
        <v>440</v>
      </c>
      <c r="AR99" s="722" t="s">
        <v>113</v>
      </c>
      <c r="AS99" s="722" t="s">
        <v>113</v>
      </c>
    </row>
    <row r="100" spans="1:45" x14ac:dyDescent="0.15">
      <c r="A100" s="14" t="s">
        <v>107</v>
      </c>
      <c r="B100" s="14" t="s">
        <v>10</v>
      </c>
      <c r="C100" s="14" t="s">
        <v>15</v>
      </c>
      <c r="D100" s="14" t="s">
        <v>209</v>
      </c>
      <c r="E100" s="14" t="s">
        <v>313</v>
      </c>
      <c r="F100" s="14" t="s">
        <v>414</v>
      </c>
      <c r="G100" s="14" t="s">
        <v>113</v>
      </c>
      <c r="H100" s="14" t="s">
        <v>431</v>
      </c>
      <c r="I100" s="17">
        <v>10903207</v>
      </c>
      <c r="J100" s="14" t="s">
        <v>64</v>
      </c>
      <c r="K100" s="17">
        <v>10903207</v>
      </c>
      <c r="L100" s="14" t="s">
        <v>431</v>
      </c>
      <c r="M100" s="17">
        <v>10903207</v>
      </c>
      <c r="N100" s="14" t="s">
        <v>64</v>
      </c>
      <c r="O100" s="17">
        <v>10903207</v>
      </c>
      <c r="P100" s="17">
        <v>10903207</v>
      </c>
      <c r="Q100" s="17">
        <v>0</v>
      </c>
      <c r="R100" s="17">
        <v>0</v>
      </c>
      <c r="S100" s="18">
        <v>0</v>
      </c>
      <c r="T100" s="14" t="s">
        <v>103</v>
      </c>
      <c r="U100" s="14" t="s">
        <v>113</v>
      </c>
      <c r="V100" s="14" t="s">
        <v>443</v>
      </c>
      <c r="W100" s="18" t="s">
        <v>113</v>
      </c>
      <c r="X100" s="18">
        <v>1</v>
      </c>
      <c r="Y100" s="14" t="s">
        <v>113</v>
      </c>
      <c r="Z100" s="14" t="s">
        <v>113</v>
      </c>
      <c r="AA100" s="18" t="s">
        <v>113</v>
      </c>
      <c r="AB100" s="18" t="s">
        <v>113</v>
      </c>
      <c r="AC100" s="14" t="s">
        <v>113</v>
      </c>
      <c r="AD100" s="718">
        <v>1019</v>
      </c>
      <c r="AE100" s="719">
        <v>113.87</v>
      </c>
      <c r="AF100" s="718">
        <v>17367592</v>
      </c>
      <c r="AG100" s="719">
        <v>71.489999999999995</v>
      </c>
      <c r="AH100" s="720">
        <v>149.66999999999999</v>
      </c>
      <c r="AI100" s="718">
        <v>0</v>
      </c>
      <c r="AJ100" s="718">
        <v>0</v>
      </c>
      <c r="AK100" s="718">
        <v>0</v>
      </c>
      <c r="AL100" s="721" t="s">
        <v>113</v>
      </c>
      <c r="AM100" s="718">
        <v>10903207</v>
      </c>
      <c r="AN100" s="718">
        <v>0</v>
      </c>
      <c r="AO100" s="722" t="s">
        <v>113</v>
      </c>
      <c r="AP100" s="723">
        <v>0</v>
      </c>
      <c r="AQ100" s="722" t="s">
        <v>440</v>
      </c>
      <c r="AR100" s="722" t="s">
        <v>113</v>
      </c>
      <c r="AS100" s="722" t="s">
        <v>113</v>
      </c>
    </row>
    <row r="101" spans="1:45" x14ac:dyDescent="0.15">
      <c r="A101" s="14" t="s">
        <v>107</v>
      </c>
      <c r="B101" s="14" t="s">
        <v>10</v>
      </c>
      <c r="C101" s="14" t="s">
        <v>15</v>
      </c>
      <c r="D101" s="14" t="s">
        <v>210</v>
      </c>
      <c r="E101" s="14" t="s">
        <v>314</v>
      </c>
      <c r="F101" s="14" t="s">
        <v>415</v>
      </c>
      <c r="G101" s="14" t="s">
        <v>113</v>
      </c>
      <c r="H101" s="14" t="s">
        <v>431</v>
      </c>
      <c r="I101" s="17">
        <v>13894644</v>
      </c>
      <c r="J101" s="14" t="s">
        <v>64</v>
      </c>
      <c r="K101" s="17">
        <v>13894644</v>
      </c>
      <c r="L101" s="14" t="s">
        <v>431</v>
      </c>
      <c r="M101" s="17">
        <v>13894644</v>
      </c>
      <c r="N101" s="14" t="s">
        <v>64</v>
      </c>
      <c r="O101" s="17">
        <v>13894644</v>
      </c>
      <c r="P101" s="17">
        <v>13894644</v>
      </c>
      <c r="Q101" s="17">
        <v>0</v>
      </c>
      <c r="R101" s="17">
        <v>0</v>
      </c>
      <c r="S101" s="18">
        <v>0</v>
      </c>
      <c r="T101" s="14" t="s">
        <v>103</v>
      </c>
      <c r="U101" s="14" t="s">
        <v>113</v>
      </c>
      <c r="V101" s="14" t="s">
        <v>443</v>
      </c>
      <c r="W101" s="18" t="s">
        <v>113</v>
      </c>
      <c r="X101" s="18">
        <v>1</v>
      </c>
      <c r="Y101" s="14" t="s">
        <v>113</v>
      </c>
      <c r="Z101" s="14" t="s">
        <v>113</v>
      </c>
      <c r="AA101" s="18" t="s">
        <v>113</v>
      </c>
      <c r="AB101" s="18" t="s">
        <v>113</v>
      </c>
      <c r="AC101" s="14" t="s">
        <v>113</v>
      </c>
      <c r="AD101" s="718">
        <v>320</v>
      </c>
      <c r="AE101" s="719">
        <v>293.45999999999998</v>
      </c>
      <c r="AF101" s="718">
        <v>14055090</v>
      </c>
      <c r="AG101" s="719">
        <v>290.11</v>
      </c>
      <c r="AH101" s="720">
        <v>149.66999999999999</v>
      </c>
      <c r="AI101" s="718">
        <v>0</v>
      </c>
      <c r="AJ101" s="718">
        <v>0</v>
      </c>
      <c r="AK101" s="718">
        <v>0</v>
      </c>
      <c r="AL101" s="721" t="s">
        <v>113</v>
      </c>
      <c r="AM101" s="718">
        <v>13894644</v>
      </c>
      <c r="AN101" s="718">
        <v>0</v>
      </c>
      <c r="AO101" s="722" t="s">
        <v>113</v>
      </c>
      <c r="AP101" s="723">
        <v>0</v>
      </c>
      <c r="AQ101" s="722" t="s">
        <v>440</v>
      </c>
      <c r="AR101" s="722" t="s">
        <v>113</v>
      </c>
      <c r="AS101" s="722" t="s">
        <v>113</v>
      </c>
    </row>
    <row r="102" spans="1:45" x14ac:dyDescent="0.15">
      <c r="A102" s="14" t="s">
        <v>107</v>
      </c>
      <c r="B102" s="14" t="s">
        <v>10</v>
      </c>
      <c r="C102" s="14" t="s">
        <v>15</v>
      </c>
      <c r="D102" s="14" t="s">
        <v>211</v>
      </c>
      <c r="E102" s="14" t="s">
        <v>315</v>
      </c>
      <c r="F102" s="14" t="s">
        <v>416</v>
      </c>
      <c r="G102" s="14" t="s">
        <v>113</v>
      </c>
      <c r="H102" s="14" t="s">
        <v>431</v>
      </c>
      <c r="I102" s="17">
        <v>41474754</v>
      </c>
      <c r="J102" s="14" t="s">
        <v>64</v>
      </c>
      <c r="K102" s="17">
        <v>41474754</v>
      </c>
      <c r="L102" s="14" t="s">
        <v>431</v>
      </c>
      <c r="M102" s="17">
        <v>41474754</v>
      </c>
      <c r="N102" s="14" t="s">
        <v>64</v>
      </c>
      <c r="O102" s="17">
        <v>41474754</v>
      </c>
      <c r="P102" s="17">
        <v>41474754</v>
      </c>
      <c r="Q102" s="17">
        <v>0</v>
      </c>
      <c r="R102" s="17">
        <v>0</v>
      </c>
      <c r="S102" s="18">
        <v>0</v>
      </c>
      <c r="T102" s="14" t="s">
        <v>103</v>
      </c>
      <c r="U102" s="14" t="s">
        <v>113</v>
      </c>
      <c r="V102" s="14" t="s">
        <v>443</v>
      </c>
      <c r="W102" s="18" t="s">
        <v>113</v>
      </c>
      <c r="X102" s="18">
        <v>1</v>
      </c>
      <c r="Y102" s="14" t="s">
        <v>113</v>
      </c>
      <c r="Z102" s="14" t="s">
        <v>113</v>
      </c>
      <c r="AA102" s="18" t="s">
        <v>113</v>
      </c>
      <c r="AB102" s="18" t="s">
        <v>113</v>
      </c>
      <c r="AC102" s="14" t="s">
        <v>113</v>
      </c>
      <c r="AD102" s="718">
        <v>584</v>
      </c>
      <c r="AE102" s="719">
        <v>469.71</v>
      </c>
      <c r="AF102" s="718">
        <v>41056229</v>
      </c>
      <c r="AG102" s="719">
        <v>474.5</v>
      </c>
      <c r="AH102" s="720">
        <v>149.66999999999999</v>
      </c>
      <c r="AI102" s="718">
        <v>0</v>
      </c>
      <c r="AJ102" s="718">
        <v>0</v>
      </c>
      <c r="AK102" s="718">
        <v>0</v>
      </c>
      <c r="AL102" s="721" t="s">
        <v>113</v>
      </c>
      <c r="AM102" s="718">
        <v>41474754</v>
      </c>
      <c r="AN102" s="718">
        <v>0</v>
      </c>
      <c r="AO102" s="722" t="s">
        <v>113</v>
      </c>
      <c r="AP102" s="723">
        <v>0</v>
      </c>
      <c r="AQ102" s="722" t="s">
        <v>440</v>
      </c>
      <c r="AR102" s="722" t="s">
        <v>113</v>
      </c>
      <c r="AS102" s="722" t="s">
        <v>113</v>
      </c>
    </row>
    <row r="103" spans="1:45" x14ac:dyDescent="0.15">
      <c r="A103" s="14" t="s">
        <v>107</v>
      </c>
      <c r="B103" s="14" t="s">
        <v>10</v>
      </c>
      <c r="C103" s="14" t="s">
        <v>15</v>
      </c>
      <c r="D103" s="14" t="s">
        <v>212</v>
      </c>
      <c r="E103" s="14" t="s">
        <v>316</v>
      </c>
      <c r="F103" s="14" t="s">
        <v>417</v>
      </c>
      <c r="G103" s="14" t="s">
        <v>113</v>
      </c>
      <c r="H103" s="14" t="s">
        <v>431</v>
      </c>
      <c r="I103" s="17">
        <v>9153817</v>
      </c>
      <c r="J103" s="14" t="s">
        <v>64</v>
      </c>
      <c r="K103" s="17">
        <v>9153817</v>
      </c>
      <c r="L103" s="14" t="s">
        <v>431</v>
      </c>
      <c r="M103" s="17">
        <v>9153817</v>
      </c>
      <c r="N103" s="14" t="s">
        <v>64</v>
      </c>
      <c r="O103" s="17">
        <v>9153817</v>
      </c>
      <c r="P103" s="17">
        <v>9153817</v>
      </c>
      <c r="Q103" s="17">
        <v>0</v>
      </c>
      <c r="R103" s="17">
        <v>0</v>
      </c>
      <c r="S103" s="18">
        <v>0</v>
      </c>
      <c r="T103" s="14" t="s">
        <v>103</v>
      </c>
      <c r="U103" s="14" t="s">
        <v>113</v>
      </c>
      <c r="V103" s="14" t="s">
        <v>443</v>
      </c>
      <c r="W103" s="18" t="s">
        <v>113</v>
      </c>
      <c r="X103" s="18">
        <v>1</v>
      </c>
      <c r="Y103" s="14" t="s">
        <v>113</v>
      </c>
      <c r="Z103" s="14" t="s">
        <v>113</v>
      </c>
      <c r="AA103" s="18" t="s">
        <v>113</v>
      </c>
      <c r="AB103" s="18" t="s">
        <v>113</v>
      </c>
      <c r="AC103" s="14" t="s">
        <v>113</v>
      </c>
      <c r="AD103" s="718">
        <v>5560</v>
      </c>
      <c r="AE103" s="719">
        <v>10.220000000000001</v>
      </c>
      <c r="AF103" s="718">
        <v>8508859</v>
      </c>
      <c r="AG103" s="719">
        <v>11</v>
      </c>
      <c r="AH103" s="720">
        <v>149.66999999999999</v>
      </c>
      <c r="AI103" s="718">
        <v>0</v>
      </c>
      <c r="AJ103" s="718">
        <v>0</v>
      </c>
      <c r="AK103" s="718">
        <v>0</v>
      </c>
      <c r="AL103" s="721" t="s">
        <v>113</v>
      </c>
      <c r="AM103" s="718">
        <v>9153817</v>
      </c>
      <c r="AN103" s="718">
        <v>0</v>
      </c>
      <c r="AO103" s="722" t="s">
        <v>113</v>
      </c>
      <c r="AP103" s="723">
        <v>0</v>
      </c>
      <c r="AQ103" s="722" t="s">
        <v>440</v>
      </c>
      <c r="AR103" s="722" t="s">
        <v>113</v>
      </c>
      <c r="AS103" s="722" t="s">
        <v>113</v>
      </c>
    </row>
    <row r="104" spans="1:45" x14ac:dyDescent="0.15">
      <c r="A104" s="14" t="s">
        <v>107</v>
      </c>
      <c r="B104" s="14" t="s">
        <v>10</v>
      </c>
      <c r="C104" s="14" t="s">
        <v>15</v>
      </c>
      <c r="D104" s="14" t="s">
        <v>213</v>
      </c>
      <c r="E104" s="14" t="s">
        <v>317</v>
      </c>
      <c r="F104" s="14" t="s">
        <v>418</v>
      </c>
      <c r="G104" s="14" t="s">
        <v>113</v>
      </c>
      <c r="H104" s="14" t="s">
        <v>431</v>
      </c>
      <c r="I104" s="17">
        <v>18836764</v>
      </c>
      <c r="J104" s="14" t="s">
        <v>64</v>
      </c>
      <c r="K104" s="17">
        <v>18836764</v>
      </c>
      <c r="L104" s="14" t="s">
        <v>431</v>
      </c>
      <c r="M104" s="17">
        <v>18836764</v>
      </c>
      <c r="N104" s="14" t="s">
        <v>64</v>
      </c>
      <c r="O104" s="17">
        <v>18836764</v>
      </c>
      <c r="P104" s="17">
        <v>18836764</v>
      </c>
      <c r="Q104" s="17">
        <v>0</v>
      </c>
      <c r="R104" s="17">
        <v>0</v>
      </c>
      <c r="S104" s="18">
        <v>0</v>
      </c>
      <c r="T104" s="14" t="s">
        <v>103</v>
      </c>
      <c r="U104" s="14" t="s">
        <v>113</v>
      </c>
      <c r="V104" s="14" t="s">
        <v>443</v>
      </c>
      <c r="W104" s="18" t="s">
        <v>113</v>
      </c>
      <c r="X104" s="18">
        <v>1</v>
      </c>
      <c r="Y104" s="14" t="s">
        <v>113</v>
      </c>
      <c r="Z104" s="14" t="s">
        <v>113</v>
      </c>
      <c r="AA104" s="18" t="s">
        <v>113</v>
      </c>
      <c r="AB104" s="18" t="s">
        <v>113</v>
      </c>
      <c r="AC104" s="14" t="s">
        <v>113</v>
      </c>
      <c r="AD104" s="718">
        <v>483</v>
      </c>
      <c r="AE104" s="719">
        <v>271.02</v>
      </c>
      <c r="AF104" s="718">
        <v>19592517</v>
      </c>
      <c r="AG104" s="719">
        <v>260.57</v>
      </c>
      <c r="AH104" s="720">
        <v>149.66999999999999</v>
      </c>
      <c r="AI104" s="718">
        <v>0</v>
      </c>
      <c r="AJ104" s="718">
        <v>0</v>
      </c>
      <c r="AK104" s="718">
        <v>0</v>
      </c>
      <c r="AL104" s="721" t="s">
        <v>113</v>
      </c>
      <c r="AM104" s="718">
        <v>18836764</v>
      </c>
      <c r="AN104" s="718">
        <v>0</v>
      </c>
      <c r="AO104" s="722" t="s">
        <v>113</v>
      </c>
      <c r="AP104" s="723">
        <v>0</v>
      </c>
      <c r="AQ104" s="722" t="s">
        <v>440</v>
      </c>
      <c r="AR104" s="722" t="s">
        <v>113</v>
      </c>
      <c r="AS104" s="722" t="s">
        <v>113</v>
      </c>
    </row>
    <row r="105" spans="1:45" x14ac:dyDescent="0.15">
      <c r="A105" s="14" t="s">
        <v>107</v>
      </c>
      <c r="B105" s="14" t="s">
        <v>10</v>
      </c>
      <c r="C105" s="14" t="s">
        <v>15</v>
      </c>
      <c r="D105" s="14" t="s">
        <v>214</v>
      </c>
      <c r="E105" s="14" t="s">
        <v>318</v>
      </c>
      <c r="F105" s="14" t="s">
        <v>419</v>
      </c>
      <c r="G105" s="14" t="s">
        <v>113</v>
      </c>
      <c r="H105" s="14" t="s">
        <v>431</v>
      </c>
      <c r="I105" s="17">
        <v>13767844</v>
      </c>
      <c r="J105" s="14" t="s">
        <v>64</v>
      </c>
      <c r="K105" s="17">
        <v>13767844</v>
      </c>
      <c r="L105" s="14" t="s">
        <v>431</v>
      </c>
      <c r="M105" s="17">
        <v>13767844</v>
      </c>
      <c r="N105" s="14" t="s">
        <v>64</v>
      </c>
      <c r="O105" s="17">
        <v>13767844</v>
      </c>
      <c r="P105" s="17">
        <v>13767844</v>
      </c>
      <c r="Q105" s="17">
        <v>0</v>
      </c>
      <c r="R105" s="17">
        <v>0</v>
      </c>
      <c r="S105" s="18">
        <v>0</v>
      </c>
      <c r="T105" s="14" t="s">
        <v>103</v>
      </c>
      <c r="U105" s="14" t="s">
        <v>113</v>
      </c>
      <c r="V105" s="14" t="s">
        <v>443</v>
      </c>
      <c r="W105" s="18" t="s">
        <v>113</v>
      </c>
      <c r="X105" s="18">
        <v>1</v>
      </c>
      <c r="Y105" s="14" t="s">
        <v>113</v>
      </c>
      <c r="Z105" s="14" t="s">
        <v>113</v>
      </c>
      <c r="AA105" s="18" t="s">
        <v>113</v>
      </c>
      <c r="AB105" s="18" t="s">
        <v>113</v>
      </c>
      <c r="AC105" s="14" t="s">
        <v>113</v>
      </c>
      <c r="AD105" s="718">
        <v>1300</v>
      </c>
      <c r="AE105" s="719">
        <v>66.92</v>
      </c>
      <c r="AF105" s="718">
        <v>13020991</v>
      </c>
      <c r="AG105" s="719">
        <v>70.760000000000005</v>
      </c>
      <c r="AH105" s="720">
        <v>149.66999999999999</v>
      </c>
      <c r="AI105" s="718">
        <v>0</v>
      </c>
      <c r="AJ105" s="718">
        <v>0</v>
      </c>
      <c r="AK105" s="718">
        <v>0</v>
      </c>
      <c r="AL105" s="721" t="s">
        <v>113</v>
      </c>
      <c r="AM105" s="718">
        <v>13767844</v>
      </c>
      <c r="AN105" s="718">
        <v>0</v>
      </c>
      <c r="AO105" s="722" t="s">
        <v>113</v>
      </c>
      <c r="AP105" s="723">
        <v>0</v>
      </c>
      <c r="AQ105" s="722" t="s">
        <v>440</v>
      </c>
      <c r="AR105" s="722" t="s">
        <v>113</v>
      </c>
      <c r="AS105" s="722" t="s">
        <v>113</v>
      </c>
    </row>
    <row r="106" spans="1:45" x14ac:dyDescent="0.15">
      <c r="A106" s="14" t="s">
        <v>107</v>
      </c>
      <c r="B106" s="14" t="s">
        <v>10</v>
      </c>
      <c r="C106" s="14" t="s">
        <v>15</v>
      </c>
      <c r="D106" s="14" t="s">
        <v>215</v>
      </c>
      <c r="E106" s="14" t="s">
        <v>319</v>
      </c>
      <c r="F106" s="14" t="s">
        <v>420</v>
      </c>
      <c r="G106" s="14" t="s">
        <v>113</v>
      </c>
      <c r="H106" s="14" t="s">
        <v>431</v>
      </c>
      <c r="I106" s="17">
        <v>10001913</v>
      </c>
      <c r="J106" s="14" t="s">
        <v>64</v>
      </c>
      <c r="K106" s="17">
        <v>10001913</v>
      </c>
      <c r="L106" s="14" t="s">
        <v>431</v>
      </c>
      <c r="M106" s="17">
        <v>10001913</v>
      </c>
      <c r="N106" s="14" t="s">
        <v>64</v>
      </c>
      <c r="O106" s="17">
        <v>10001913</v>
      </c>
      <c r="P106" s="17">
        <v>10001913</v>
      </c>
      <c r="Q106" s="17">
        <v>0</v>
      </c>
      <c r="R106" s="17">
        <v>0</v>
      </c>
      <c r="S106" s="18">
        <v>0</v>
      </c>
      <c r="T106" s="14" t="s">
        <v>103</v>
      </c>
      <c r="U106" s="14" t="s">
        <v>113</v>
      </c>
      <c r="V106" s="14" t="s">
        <v>443</v>
      </c>
      <c r="W106" s="18" t="s">
        <v>113</v>
      </c>
      <c r="X106" s="18">
        <v>1</v>
      </c>
      <c r="Y106" s="14" t="s">
        <v>113</v>
      </c>
      <c r="Z106" s="14" t="s">
        <v>113</v>
      </c>
      <c r="AA106" s="18" t="s">
        <v>113</v>
      </c>
      <c r="AB106" s="18" t="s">
        <v>113</v>
      </c>
      <c r="AC106" s="14" t="s">
        <v>113</v>
      </c>
      <c r="AD106" s="718">
        <v>348</v>
      </c>
      <c r="AE106" s="719">
        <v>204.52</v>
      </c>
      <c r="AF106" s="718">
        <v>10652606</v>
      </c>
      <c r="AG106" s="719">
        <v>192.03</v>
      </c>
      <c r="AH106" s="720">
        <v>149.66999999999999</v>
      </c>
      <c r="AI106" s="718">
        <v>0</v>
      </c>
      <c r="AJ106" s="718">
        <v>0</v>
      </c>
      <c r="AK106" s="718">
        <v>0</v>
      </c>
      <c r="AL106" s="721" t="s">
        <v>113</v>
      </c>
      <c r="AM106" s="718">
        <v>10001913</v>
      </c>
      <c r="AN106" s="718">
        <v>0</v>
      </c>
      <c r="AO106" s="722" t="s">
        <v>113</v>
      </c>
      <c r="AP106" s="723">
        <v>0</v>
      </c>
      <c r="AQ106" s="722" t="s">
        <v>440</v>
      </c>
      <c r="AR106" s="722" t="s">
        <v>113</v>
      </c>
      <c r="AS106" s="722" t="s">
        <v>113</v>
      </c>
    </row>
    <row r="107" spans="1:45" x14ac:dyDescent="0.15">
      <c r="A107" s="14" t="s">
        <v>108</v>
      </c>
      <c r="B107" s="14" t="s">
        <v>113</v>
      </c>
      <c r="C107" s="14" t="s">
        <v>14</v>
      </c>
      <c r="D107" s="14" t="s">
        <v>216</v>
      </c>
      <c r="E107" s="14" t="s">
        <v>113</v>
      </c>
      <c r="F107" s="14" t="s">
        <v>421</v>
      </c>
      <c r="G107" s="14" t="s">
        <v>113</v>
      </c>
      <c r="H107" s="14" t="s">
        <v>432</v>
      </c>
      <c r="I107" s="17">
        <v>0</v>
      </c>
      <c r="J107" s="14" t="s">
        <v>2</v>
      </c>
      <c r="K107" s="17">
        <v>0</v>
      </c>
      <c r="L107" s="14" t="s">
        <v>432</v>
      </c>
      <c r="M107" s="17">
        <v>0</v>
      </c>
      <c r="N107" s="14" t="s">
        <v>2</v>
      </c>
      <c r="O107" s="17">
        <v>0</v>
      </c>
      <c r="P107" s="17">
        <v>0</v>
      </c>
      <c r="Q107" s="17">
        <v>0</v>
      </c>
      <c r="R107" s="17">
        <v>0</v>
      </c>
      <c r="S107" s="18">
        <v>0</v>
      </c>
      <c r="T107" s="14" t="s">
        <v>113</v>
      </c>
      <c r="U107" s="14" t="s">
        <v>113</v>
      </c>
      <c r="V107" s="14" t="s">
        <v>113</v>
      </c>
      <c r="W107" s="18" t="s">
        <v>113</v>
      </c>
      <c r="X107" s="18">
        <v>1</v>
      </c>
      <c r="Y107" s="14" t="s">
        <v>113</v>
      </c>
      <c r="Z107" s="14" t="s">
        <v>113</v>
      </c>
      <c r="AA107" s="18" t="s">
        <v>113</v>
      </c>
      <c r="AB107" s="18" t="s">
        <v>113</v>
      </c>
      <c r="AC107" s="14" t="s">
        <v>113</v>
      </c>
      <c r="AD107" s="718">
        <v>0</v>
      </c>
      <c r="AE107" s="719">
        <v>1</v>
      </c>
      <c r="AF107" s="718">
        <v>0</v>
      </c>
      <c r="AG107" s="719">
        <v>1</v>
      </c>
      <c r="AH107" s="720">
        <v>1</v>
      </c>
      <c r="AI107" s="718">
        <v>0</v>
      </c>
      <c r="AJ107" s="718">
        <v>0</v>
      </c>
      <c r="AK107" s="718">
        <v>0</v>
      </c>
      <c r="AL107" s="721" t="s">
        <v>113</v>
      </c>
      <c r="AM107" s="718">
        <v>0</v>
      </c>
      <c r="AN107" s="718">
        <v>0</v>
      </c>
      <c r="AO107" s="722" t="s">
        <v>113</v>
      </c>
      <c r="AP107" s="723">
        <v>0</v>
      </c>
      <c r="AQ107" s="722" t="s">
        <v>440</v>
      </c>
      <c r="AR107" s="722" t="s">
        <v>113</v>
      </c>
      <c r="AS107" s="722" t="s">
        <v>113</v>
      </c>
    </row>
    <row r="108" spans="1:45" x14ac:dyDescent="0.15">
      <c r="A108" s="14" t="s">
        <v>108</v>
      </c>
      <c r="B108" s="14" t="s">
        <v>12</v>
      </c>
      <c r="C108" s="14" t="s">
        <v>14</v>
      </c>
      <c r="D108" s="14" t="s">
        <v>216</v>
      </c>
      <c r="E108" s="14" t="s">
        <v>113</v>
      </c>
      <c r="F108" s="14" t="s">
        <v>421</v>
      </c>
      <c r="G108" s="14" t="s">
        <v>423</v>
      </c>
      <c r="H108" s="14" t="s">
        <v>432</v>
      </c>
      <c r="I108" s="17">
        <v>9323739.6293786839</v>
      </c>
      <c r="J108" s="14" t="s">
        <v>65</v>
      </c>
      <c r="K108" s="17">
        <v>1864747.9258757369</v>
      </c>
      <c r="L108" s="14" t="s">
        <v>432</v>
      </c>
      <c r="M108" s="17">
        <v>9323739.6293786839</v>
      </c>
      <c r="N108" s="14" t="s">
        <v>65</v>
      </c>
      <c r="O108" s="17">
        <v>1864747.9258757369</v>
      </c>
      <c r="P108" s="17">
        <v>9323614.7031623591</v>
      </c>
      <c r="Q108" s="17">
        <v>124.92621632464601</v>
      </c>
      <c r="R108" s="17">
        <v>0</v>
      </c>
      <c r="S108" s="18">
        <v>0</v>
      </c>
      <c r="T108" s="14" t="s">
        <v>113</v>
      </c>
      <c r="U108" s="14" t="s">
        <v>113</v>
      </c>
      <c r="V108" s="14" t="s">
        <v>113</v>
      </c>
      <c r="W108" s="18" t="s">
        <v>113</v>
      </c>
      <c r="X108" s="18">
        <v>1</v>
      </c>
      <c r="Y108" s="14" t="s">
        <v>113</v>
      </c>
      <c r="Z108" s="14" t="s">
        <v>113</v>
      </c>
      <c r="AA108" s="18" t="s">
        <v>113</v>
      </c>
      <c r="AB108" s="18" t="s">
        <v>113</v>
      </c>
      <c r="AC108" s="14" t="s">
        <v>449</v>
      </c>
      <c r="AD108" s="718">
        <v>9323614.7031623591</v>
      </c>
      <c r="AE108" s="719">
        <v>1</v>
      </c>
      <c r="AF108" s="718">
        <v>9323614.7031623591</v>
      </c>
      <c r="AG108" s="719">
        <v>1</v>
      </c>
      <c r="AH108" s="720">
        <v>1</v>
      </c>
      <c r="AI108" s="718">
        <v>124.92621632464601</v>
      </c>
      <c r="AJ108" s="718">
        <v>0</v>
      </c>
      <c r="AK108" s="718">
        <v>124.92621632464601</v>
      </c>
      <c r="AL108" s="721" t="s">
        <v>113</v>
      </c>
      <c r="AM108" s="718">
        <v>9323739.6293786839</v>
      </c>
      <c r="AN108" s="718">
        <v>0</v>
      </c>
      <c r="AO108" s="722" t="s">
        <v>423</v>
      </c>
      <c r="AP108" s="723">
        <v>0</v>
      </c>
      <c r="AQ108" s="722" t="s">
        <v>440</v>
      </c>
      <c r="AR108" s="722" t="s">
        <v>105</v>
      </c>
      <c r="AS108" s="722" t="s">
        <v>113</v>
      </c>
    </row>
    <row r="109" spans="1:45" x14ac:dyDescent="0.15">
      <c r="A109" s="14" t="s">
        <v>108</v>
      </c>
      <c r="B109" s="14" t="s">
        <v>12</v>
      </c>
      <c r="C109" s="14" t="s">
        <v>14</v>
      </c>
      <c r="D109" s="14" t="s">
        <v>216</v>
      </c>
      <c r="E109" s="14" t="s">
        <v>113</v>
      </c>
      <c r="F109" s="14" t="s">
        <v>421</v>
      </c>
      <c r="G109" s="14" t="s">
        <v>424</v>
      </c>
      <c r="H109" s="14" t="s">
        <v>432</v>
      </c>
      <c r="I109" s="17">
        <v>16743176.073847875</v>
      </c>
      <c r="J109" s="14" t="s">
        <v>65</v>
      </c>
      <c r="K109" s="17">
        <v>3348635.2147695753</v>
      </c>
      <c r="L109" s="14" t="s">
        <v>432</v>
      </c>
      <c r="M109" s="17">
        <v>16743176.073847875</v>
      </c>
      <c r="N109" s="14" t="s">
        <v>65</v>
      </c>
      <c r="O109" s="17">
        <v>3348635.2147695753</v>
      </c>
      <c r="P109" s="17">
        <v>16742951.7366485</v>
      </c>
      <c r="Q109" s="17">
        <v>224.337199375712</v>
      </c>
      <c r="R109" s="17">
        <v>0</v>
      </c>
      <c r="S109" s="18">
        <v>0</v>
      </c>
      <c r="T109" s="14" t="s">
        <v>113</v>
      </c>
      <c r="U109" s="14" t="s">
        <v>113</v>
      </c>
      <c r="V109" s="14" t="s">
        <v>113</v>
      </c>
      <c r="W109" s="18" t="s">
        <v>113</v>
      </c>
      <c r="X109" s="18">
        <v>1</v>
      </c>
      <c r="Y109" s="14" t="s">
        <v>113</v>
      </c>
      <c r="Z109" s="14" t="s">
        <v>113</v>
      </c>
      <c r="AA109" s="18" t="s">
        <v>113</v>
      </c>
      <c r="AB109" s="18" t="s">
        <v>113</v>
      </c>
      <c r="AC109" s="14" t="s">
        <v>450</v>
      </c>
      <c r="AD109" s="718">
        <v>16742951.7366485</v>
      </c>
      <c r="AE109" s="719">
        <v>1</v>
      </c>
      <c r="AF109" s="718">
        <v>16742951.7366485</v>
      </c>
      <c r="AG109" s="719">
        <v>1</v>
      </c>
      <c r="AH109" s="720">
        <v>1</v>
      </c>
      <c r="AI109" s="718">
        <v>224.337199375712</v>
      </c>
      <c r="AJ109" s="718">
        <v>0</v>
      </c>
      <c r="AK109" s="718">
        <v>224.337199375712</v>
      </c>
      <c r="AL109" s="721" t="s">
        <v>113</v>
      </c>
      <c r="AM109" s="718">
        <v>16743176.073847875</v>
      </c>
      <c r="AN109" s="718">
        <v>0</v>
      </c>
      <c r="AO109" s="722" t="s">
        <v>424</v>
      </c>
      <c r="AP109" s="723">
        <v>0</v>
      </c>
      <c r="AQ109" s="722" t="s">
        <v>440</v>
      </c>
      <c r="AR109" s="722" t="s">
        <v>105</v>
      </c>
      <c r="AS109" s="722" t="s">
        <v>113</v>
      </c>
    </row>
    <row r="110" spans="1:45" x14ac:dyDescent="0.15">
      <c r="A110" s="14" t="s">
        <v>108</v>
      </c>
      <c r="B110" s="14" t="s">
        <v>12</v>
      </c>
      <c r="C110" s="14" t="s">
        <v>14</v>
      </c>
      <c r="D110" s="14" t="s">
        <v>216</v>
      </c>
      <c r="E110" s="14" t="s">
        <v>113</v>
      </c>
      <c r="F110" s="14" t="s">
        <v>421</v>
      </c>
      <c r="G110" s="14" t="s">
        <v>425</v>
      </c>
      <c r="H110" s="14" t="s">
        <v>432</v>
      </c>
      <c r="I110" s="17">
        <v>10256113.592316557</v>
      </c>
      <c r="J110" s="14" t="s">
        <v>65</v>
      </c>
      <c r="K110" s="17">
        <v>2051222.7184633114</v>
      </c>
      <c r="L110" s="14" t="s">
        <v>432</v>
      </c>
      <c r="M110" s="17">
        <v>10256113.592316557</v>
      </c>
      <c r="N110" s="14" t="s">
        <v>65</v>
      </c>
      <c r="O110" s="17">
        <v>2051222.7184633114</v>
      </c>
      <c r="P110" s="17">
        <v>10255976.1734786</v>
      </c>
      <c r="Q110" s="17">
        <v>137.41883795710999</v>
      </c>
      <c r="R110" s="17">
        <v>0</v>
      </c>
      <c r="S110" s="18">
        <v>0</v>
      </c>
      <c r="T110" s="14" t="s">
        <v>113</v>
      </c>
      <c r="U110" s="14" t="s">
        <v>113</v>
      </c>
      <c r="V110" s="14" t="s">
        <v>113</v>
      </c>
      <c r="W110" s="18" t="s">
        <v>113</v>
      </c>
      <c r="X110" s="18">
        <v>1</v>
      </c>
      <c r="Y110" s="14" t="s">
        <v>113</v>
      </c>
      <c r="Z110" s="14" t="s">
        <v>113</v>
      </c>
      <c r="AA110" s="18" t="s">
        <v>113</v>
      </c>
      <c r="AB110" s="18" t="s">
        <v>113</v>
      </c>
      <c r="AC110" s="14" t="s">
        <v>451</v>
      </c>
      <c r="AD110" s="718">
        <v>10255976.1734786</v>
      </c>
      <c r="AE110" s="719">
        <v>1</v>
      </c>
      <c r="AF110" s="718">
        <v>10255976.1734786</v>
      </c>
      <c r="AG110" s="719">
        <v>1</v>
      </c>
      <c r="AH110" s="720">
        <v>1</v>
      </c>
      <c r="AI110" s="718">
        <v>137.41883795710999</v>
      </c>
      <c r="AJ110" s="718">
        <v>0</v>
      </c>
      <c r="AK110" s="718">
        <v>137.41883795710999</v>
      </c>
      <c r="AL110" s="721" t="s">
        <v>113</v>
      </c>
      <c r="AM110" s="718">
        <v>10256113.592316557</v>
      </c>
      <c r="AN110" s="718">
        <v>0</v>
      </c>
      <c r="AO110" s="722" t="s">
        <v>425</v>
      </c>
      <c r="AP110" s="723">
        <v>0</v>
      </c>
      <c r="AQ110" s="722" t="s">
        <v>440</v>
      </c>
      <c r="AR110" s="722" t="s">
        <v>105</v>
      </c>
      <c r="AS110" s="722" t="s">
        <v>113</v>
      </c>
    </row>
    <row r="111" spans="1:45" x14ac:dyDescent="0.15">
      <c r="A111" s="14" t="s">
        <v>108</v>
      </c>
      <c r="B111" s="14" t="s">
        <v>12</v>
      </c>
      <c r="C111" s="14" t="s">
        <v>14</v>
      </c>
      <c r="D111" s="14" t="s">
        <v>216</v>
      </c>
      <c r="E111" s="14" t="s">
        <v>113</v>
      </c>
      <c r="F111" s="14" t="s">
        <v>421</v>
      </c>
      <c r="G111" s="14" t="s">
        <v>426</v>
      </c>
      <c r="H111" s="14" t="s">
        <v>432</v>
      </c>
      <c r="I111" s="17">
        <v>15285.282240890514</v>
      </c>
      <c r="J111" s="14" t="s">
        <v>65</v>
      </c>
      <c r="K111" s="17">
        <v>3057.056448178103</v>
      </c>
      <c r="L111" s="14" t="s">
        <v>432</v>
      </c>
      <c r="M111" s="17">
        <v>15285.282240890514</v>
      </c>
      <c r="N111" s="14" t="s">
        <v>65</v>
      </c>
      <c r="O111" s="17">
        <v>3057.056448178103</v>
      </c>
      <c r="P111" s="17">
        <v>15285.077437608599</v>
      </c>
      <c r="Q111" s="17">
        <v>0.20480328191403999</v>
      </c>
      <c r="R111" s="17">
        <v>0</v>
      </c>
      <c r="S111" s="18">
        <v>0</v>
      </c>
      <c r="T111" s="14" t="s">
        <v>113</v>
      </c>
      <c r="U111" s="14" t="s">
        <v>113</v>
      </c>
      <c r="V111" s="14" t="s">
        <v>113</v>
      </c>
      <c r="W111" s="18" t="s">
        <v>113</v>
      </c>
      <c r="X111" s="18">
        <v>1</v>
      </c>
      <c r="Y111" s="14" t="s">
        <v>113</v>
      </c>
      <c r="Z111" s="14" t="s">
        <v>113</v>
      </c>
      <c r="AA111" s="18" t="s">
        <v>113</v>
      </c>
      <c r="AB111" s="18" t="s">
        <v>113</v>
      </c>
      <c r="AC111" s="14" t="s">
        <v>452</v>
      </c>
      <c r="AD111" s="718">
        <v>15285.077437608599</v>
      </c>
      <c r="AE111" s="719">
        <v>1</v>
      </c>
      <c r="AF111" s="718">
        <v>15285.077437608599</v>
      </c>
      <c r="AG111" s="719">
        <v>1</v>
      </c>
      <c r="AH111" s="720">
        <v>1</v>
      </c>
      <c r="AI111" s="718">
        <v>0.20480328191403999</v>
      </c>
      <c r="AJ111" s="718">
        <v>0</v>
      </c>
      <c r="AK111" s="718">
        <v>0.20480328191403999</v>
      </c>
      <c r="AL111" s="721" t="s">
        <v>113</v>
      </c>
      <c r="AM111" s="718">
        <v>15285.282240890514</v>
      </c>
      <c r="AN111" s="718">
        <v>0</v>
      </c>
      <c r="AO111" s="722" t="s">
        <v>426</v>
      </c>
      <c r="AP111" s="723">
        <v>0</v>
      </c>
      <c r="AQ111" s="722" t="s">
        <v>440</v>
      </c>
      <c r="AR111" s="722" t="s">
        <v>105</v>
      </c>
      <c r="AS111" s="722" t="s">
        <v>113</v>
      </c>
    </row>
    <row r="112" spans="1:45" x14ac:dyDescent="0.15">
      <c r="A112" s="14" t="s">
        <v>108</v>
      </c>
      <c r="B112" s="14" t="s">
        <v>12</v>
      </c>
      <c r="C112" s="14" t="s">
        <v>14</v>
      </c>
      <c r="D112" s="14" t="s">
        <v>216</v>
      </c>
      <c r="E112" s="14" t="s">
        <v>113</v>
      </c>
      <c r="F112" s="14" t="s">
        <v>421</v>
      </c>
      <c r="G112" s="14" t="s">
        <v>427</v>
      </c>
      <c r="H112" s="14" t="s">
        <v>432</v>
      </c>
      <c r="I112" s="17">
        <v>16387178.742544398</v>
      </c>
      <c r="J112" s="14" t="s">
        <v>65</v>
      </c>
      <c r="K112" s="17">
        <v>3277435.7485088799</v>
      </c>
      <c r="L112" s="14" t="s">
        <v>432</v>
      </c>
      <c r="M112" s="17">
        <v>16387178.742544398</v>
      </c>
      <c r="N112" s="14" t="s">
        <v>65</v>
      </c>
      <c r="O112" s="17">
        <v>3277435.7485088799</v>
      </c>
      <c r="P112" s="17">
        <v>16386959.175255099</v>
      </c>
      <c r="Q112" s="17">
        <v>219.567289297862</v>
      </c>
      <c r="R112" s="17">
        <v>0</v>
      </c>
      <c r="S112" s="18">
        <v>0</v>
      </c>
      <c r="T112" s="14" t="s">
        <v>113</v>
      </c>
      <c r="U112" s="14" t="s">
        <v>113</v>
      </c>
      <c r="V112" s="14" t="s">
        <v>113</v>
      </c>
      <c r="W112" s="18" t="s">
        <v>113</v>
      </c>
      <c r="X112" s="18">
        <v>1</v>
      </c>
      <c r="Y112" s="14" t="s">
        <v>113</v>
      </c>
      <c r="Z112" s="14" t="s">
        <v>113</v>
      </c>
      <c r="AA112" s="18" t="s">
        <v>113</v>
      </c>
      <c r="AB112" s="18" t="s">
        <v>113</v>
      </c>
      <c r="AC112" s="14" t="s">
        <v>453</v>
      </c>
      <c r="AD112" s="718">
        <v>16386959.175255099</v>
      </c>
      <c r="AE112" s="719">
        <v>1</v>
      </c>
      <c r="AF112" s="718">
        <v>16386959.175255099</v>
      </c>
      <c r="AG112" s="719">
        <v>1</v>
      </c>
      <c r="AH112" s="720">
        <v>1</v>
      </c>
      <c r="AI112" s="718">
        <v>219.567289297862</v>
      </c>
      <c r="AJ112" s="718">
        <v>0</v>
      </c>
      <c r="AK112" s="718">
        <v>219.567289297862</v>
      </c>
      <c r="AL112" s="721" t="s">
        <v>113</v>
      </c>
      <c r="AM112" s="718">
        <v>16387178.742544398</v>
      </c>
      <c r="AN112" s="718">
        <v>0</v>
      </c>
      <c r="AO112" s="722" t="s">
        <v>427</v>
      </c>
      <c r="AP112" s="723">
        <v>0</v>
      </c>
      <c r="AQ112" s="722" t="s">
        <v>440</v>
      </c>
      <c r="AR112" s="722" t="s">
        <v>105</v>
      </c>
      <c r="AS112" s="722" t="s">
        <v>113</v>
      </c>
    </row>
    <row r="113" spans="1:45" x14ac:dyDescent="0.15">
      <c r="A113" s="14" t="s">
        <v>108</v>
      </c>
      <c r="B113" s="14" t="s">
        <v>12</v>
      </c>
      <c r="C113" s="14" t="s">
        <v>14</v>
      </c>
      <c r="D113" s="14" t="s">
        <v>216</v>
      </c>
      <c r="E113" s="14" t="s">
        <v>113</v>
      </c>
      <c r="F113" s="14" t="s">
        <v>421</v>
      </c>
      <c r="G113" s="14" t="s">
        <v>428</v>
      </c>
      <c r="H113" s="14" t="s">
        <v>432</v>
      </c>
      <c r="I113" s="17">
        <v>8730410.7438727748</v>
      </c>
      <c r="J113" s="14" t="s">
        <v>65</v>
      </c>
      <c r="K113" s="17">
        <v>1746082.148774555</v>
      </c>
      <c r="L113" s="14" t="s">
        <v>432</v>
      </c>
      <c r="M113" s="17">
        <v>8730410.7438727748</v>
      </c>
      <c r="N113" s="14" t="s">
        <v>65</v>
      </c>
      <c r="O113" s="17">
        <v>1746082.148774555</v>
      </c>
      <c r="P113" s="17">
        <v>8730293.7675065808</v>
      </c>
      <c r="Q113" s="17">
        <v>116.976366194896</v>
      </c>
      <c r="R113" s="17">
        <v>0</v>
      </c>
      <c r="S113" s="18">
        <v>0</v>
      </c>
      <c r="T113" s="14" t="s">
        <v>113</v>
      </c>
      <c r="U113" s="14" t="s">
        <v>113</v>
      </c>
      <c r="V113" s="14" t="s">
        <v>113</v>
      </c>
      <c r="W113" s="18" t="s">
        <v>113</v>
      </c>
      <c r="X113" s="18">
        <v>1</v>
      </c>
      <c r="Y113" s="14" t="s">
        <v>113</v>
      </c>
      <c r="Z113" s="14" t="s">
        <v>113</v>
      </c>
      <c r="AA113" s="18" t="s">
        <v>113</v>
      </c>
      <c r="AB113" s="18" t="s">
        <v>113</v>
      </c>
      <c r="AC113" s="14" t="s">
        <v>454</v>
      </c>
      <c r="AD113" s="718">
        <v>8730293.7675065808</v>
      </c>
      <c r="AE113" s="719">
        <v>1</v>
      </c>
      <c r="AF113" s="718">
        <v>8730293.7675065808</v>
      </c>
      <c r="AG113" s="719">
        <v>1</v>
      </c>
      <c r="AH113" s="720">
        <v>1</v>
      </c>
      <c r="AI113" s="718">
        <v>116.976366194896</v>
      </c>
      <c r="AJ113" s="718">
        <v>0</v>
      </c>
      <c r="AK113" s="718">
        <v>116.976366194896</v>
      </c>
      <c r="AL113" s="721" t="s">
        <v>113</v>
      </c>
      <c r="AM113" s="718">
        <v>8730410.7438727748</v>
      </c>
      <c r="AN113" s="718">
        <v>0</v>
      </c>
      <c r="AO113" s="722" t="s">
        <v>428</v>
      </c>
      <c r="AP113" s="723">
        <v>0</v>
      </c>
      <c r="AQ113" s="722" t="s">
        <v>440</v>
      </c>
      <c r="AR113" s="722" t="s">
        <v>105</v>
      </c>
      <c r="AS113" s="722" t="s">
        <v>113</v>
      </c>
    </row>
    <row r="114" spans="1:45" x14ac:dyDescent="0.15">
      <c r="A114" s="14" t="s">
        <v>108</v>
      </c>
      <c r="B114" s="14" t="s">
        <v>12</v>
      </c>
      <c r="C114" s="14" t="s">
        <v>14</v>
      </c>
      <c r="D114" s="14" t="s">
        <v>216</v>
      </c>
      <c r="E114" s="14" t="s">
        <v>113</v>
      </c>
      <c r="F114" s="14" t="s">
        <v>421</v>
      </c>
      <c r="G114" s="14" t="s">
        <v>429</v>
      </c>
      <c r="H114" s="14" t="s">
        <v>432</v>
      </c>
      <c r="I114" s="17">
        <v>8476126.9357988089</v>
      </c>
      <c r="J114" s="14" t="s">
        <v>65</v>
      </c>
      <c r="K114" s="17">
        <v>1695225.387159762</v>
      </c>
      <c r="L114" s="14" t="s">
        <v>432</v>
      </c>
      <c r="M114" s="17">
        <v>8476126.9357988089</v>
      </c>
      <c r="N114" s="14" t="s">
        <v>65</v>
      </c>
      <c r="O114" s="17">
        <v>1695225.387159762</v>
      </c>
      <c r="P114" s="17">
        <v>8476013.3665112406</v>
      </c>
      <c r="Q114" s="17">
        <v>113.56928756786</v>
      </c>
      <c r="R114" s="17">
        <v>0</v>
      </c>
      <c r="S114" s="18">
        <v>0</v>
      </c>
      <c r="T114" s="14" t="s">
        <v>113</v>
      </c>
      <c r="U114" s="14" t="s">
        <v>113</v>
      </c>
      <c r="V114" s="14" t="s">
        <v>113</v>
      </c>
      <c r="W114" s="18" t="s">
        <v>113</v>
      </c>
      <c r="X114" s="18">
        <v>1</v>
      </c>
      <c r="Y114" s="14" t="s">
        <v>113</v>
      </c>
      <c r="Z114" s="14" t="s">
        <v>113</v>
      </c>
      <c r="AA114" s="18" t="s">
        <v>113</v>
      </c>
      <c r="AB114" s="18" t="s">
        <v>113</v>
      </c>
      <c r="AC114" s="14" t="s">
        <v>455</v>
      </c>
      <c r="AD114" s="718">
        <v>8476013.3665112406</v>
      </c>
      <c r="AE114" s="719">
        <v>1</v>
      </c>
      <c r="AF114" s="718">
        <v>8476013.3665112406</v>
      </c>
      <c r="AG114" s="719">
        <v>1</v>
      </c>
      <c r="AH114" s="720">
        <v>1</v>
      </c>
      <c r="AI114" s="718">
        <v>113.56928756786</v>
      </c>
      <c r="AJ114" s="718">
        <v>0</v>
      </c>
      <c r="AK114" s="718">
        <v>113.56928756786</v>
      </c>
      <c r="AL114" s="721" t="s">
        <v>113</v>
      </c>
      <c r="AM114" s="718">
        <v>8476126.9357988089</v>
      </c>
      <c r="AN114" s="718">
        <v>0</v>
      </c>
      <c r="AO114" s="722" t="s">
        <v>429</v>
      </c>
      <c r="AP114" s="723">
        <v>0</v>
      </c>
      <c r="AQ114" s="722" t="s">
        <v>440</v>
      </c>
      <c r="AR114" s="722" t="s">
        <v>105</v>
      </c>
      <c r="AS114" s="722" t="s">
        <v>113</v>
      </c>
    </row>
    <row r="115" spans="1:45" x14ac:dyDescent="0.15">
      <c r="A115" s="14" t="s">
        <v>4</v>
      </c>
      <c r="B115" s="14" t="s">
        <v>10</v>
      </c>
      <c r="C115" s="14" t="s">
        <v>15</v>
      </c>
      <c r="D115" s="14" t="s">
        <v>217</v>
      </c>
      <c r="E115" s="14" t="s">
        <v>113</v>
      </c>
      <c r="F115" s="14" t="s">
        <v>422</v>
      </c>
      <c r="G115" s="14" t="s">
        <v>430</v>
      </c>
      <c r="H115" s="14" t="s">
        <v>432</v>
      </c>
      <c r="I115" s="17">
        <v>465050867</v>
      </c>
      <c r="J115" s="14" t="s">
        <v>65</v>
      </c>
      <c r="K115" s="17">
        <v>93010173.400000006</v>
      </c>
      <c r="L115" s="14" t="s">
        <v>432</v>
      </c>
      <c r="M115" s="17">
        <v>465050867</v>
      </c>
      <c r="N115" s="14" t="s">
        <v>65</v>
      </c>
      <c r="O115" s="17">
        <v>93010173.400000006</v>
      </c>
      <c r="P115" s="17">
        <v>465050867</v>
      </c>
      <c r="Q115" s="17">
        <v>0</v>
      </c>
      <c r="R115" s="17">
        <v>0</v>
      </c>
      <c r="S115" s="18">
        <v>0</v>
      </c>
      <c r="T115" s="14" t="s">
        <v>113</v>
      </c>
      <c r="U115" s="14" t="s">
        <v>113</v>
      </c>
      <c r="V115" s="14" t="s">
        <v>113</v>
      </c>
      <c r="W115" s="18" t="s">
        <v>113</v>
      </c>
      <c r="X115" s="18">
        <v>1</v>
      </c>
      <c r="Y115" s="14" t="s">
        <v>113</v>
      </c>
      <c r="Z115" s="14" t="s">
        <v>113</v>
      </c>
      <c r="AA115" s="18" t="s">
        <v>113</v>
      </c>
      <c r="AB115" s="18" t="s">
        <v>113</v>
      </c>
      <c r="AC115" s="14" t="s">
        <v>456</v>
      </c>
      <c r="AD115" s="718">
        <v>0</v>
      </c>
      <c r="AE115" s="719">
        <v>0</v>
      </c>
      <c r="AF115" s="718">
        <v>465050867</v>
      </c>
      <c r="AG115" s="719">
        <v>1</v>
      </c>
      <c r="AH115" s="720">
        <v>149.66999999999999</v>
      </c>
      <c r="AI115" s="718">
        <v>0</v>
      </c>
      <c r="AJ115" s="718">
        <v>0</v>
      </c>
      <c r="AK115" s="718">
        <v>0</v>
      </c>
      <c r="AL115" s="721" t="s">
        <v>113</v>
      </c>
      <c r="AM115" s="718">
        <v>465050867</v>
      </c>
      <c r="AN115" s="718">
        <v>0</v>
      </c>
      <c r="AO115" s="722" t="s">
        <v>430</v>
      </c>
      <c r="AP115" s="723">
        <v>0</v>
      </c>
      <c r="AQ115" s="722" t="s">
        <v>440</v>
      </c>
      <c r="AR115" s="722" t="s">
        <v>105</v>
      </c>
      <c r="AS115" s="722" t="s">
        <v>113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4"/>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16</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13</v>
      </c>
      <c r="D4" s="704" t="s">
        <v>17</v>
      </c>
      <c r="E4" s="704" t="s">
        <v>32</v>
      </c>
      <c r="F4" s="711" t="s">
        <v>47</v>
      </c>
      <c r="G4" s="704" t="s">
        <v>53</v>
      </c>
      <c r="H4" s="712" t="s">
        <v>58</v>
      </c>
      <c r="I4" s="712"/>
      <c r="J4" s="712" t="s">
        <v>61</v>
      </c>
      <c r="K4" s="712"/>
      <c r="L4" s="712" t="s">
        <v>62</v>
      </c>
      <c r="M4" s="714" t="s">
        <v>66</v>
      </c>
      <c r="N4" s="702" t="s">
        <v>67</v>
      </c>
      <c r="O4" s="702" t="s">
        <v>68</v>
      </c>
      <c r="P4" s="702" t="s">
        <v>69</v>
      </c>
      <c r="Q4" s="702" t="s">
        <v>71</v>
      </c>
      <c r="R4" s="709" t="s">
        <v>72</v>
      </c>
      <c r="S4" s="709" t="s">
        <v>73</v>
      </c>
      <c r="T4" s="711" t="s">
        <v>74</v>
      </c>
      <c r="U4" s="712" t="s">
        <v>78</v>
      </c>
      <c r="V4" s="714" t="s">
        <v>79</v>
      </c>
      <c r="W4" s="714" t="s">
        <v>80</v>
      </c>
      <c r="X4" s="714" t="s">
        <v>81</v>
      </c>
      <c r="Y4" s="714" t="s">
        <v>82</v>
      </c>
      <c r="Z4" s="702" t="s">
        <v>88</v>
      </c>
      <c r="AA4" s="702" t="s">
        <v>89</v>
      </c>
      <c r="AB4" s="702" t="s">
        <v>90</v>
      </c>
      <c r="AC4" s="702" t="s">
        <v>91</v>
      </c>
      <c r="AD4" s="702" t="s">
        <v>92</v>
      </c>
      <c r="AE4" s="702" t="s">
        <v>93</v>
      </c>
      <c r="AF4" s="702" t="s">
        <v>94</v>
      </c>
      <c r="AG4" s="702" t="s">
        <v>95</v>
      </c>
      <c r="AH4" s="702" t="s">
        <v>96</v>
      </c>
      <c r="AI4" s="702" t="s">
        <v>97</v>
      </c>
      <c r="AJ4" s="702" t="s">
        <v>98</v>
      </c>
      <c r="AK4" s="702" t="s">
        <v>99</v>
      </c>
      <c r="AL4" s="702" t="s">
        <v>101</v>
      </c>
      <c r="AM4" s="702" t="s">
        <v>102</v>
      </c>
      <c r="AN4" s="702" t="s">
        <v>104</v>
      </c>
      <c r="AO4" s="702" t="s">
        <v>106</v>
      </c>
    </row>
    <row r="5" spans="1:41" customFormat="1" ht="22.5" x14ac:dyDescent="0.15">
      <c r="A5" s="702"/>
      <c r="B5" s="702"/>
      <c r="C5" s="702"/>
      <c r="D5" s="705"/>
      <c r="E5" s="705"/>
      <c r="F5" s="705"/>
      <c r="G5" s="705"/>
      <c r="H5" s="5" t="s">
        <v>59</v>
      </c>
      <c r="I5" s="5" t="s">
        <v>60</v>
      </c>
      <c r="J5" s="5" t="s">
        <v>59</v>
      </c>
      <c r="K5" s="5" t="s">
        <v>60</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14</v>
      </c>
      <c r="D6" s="2" t="s">
        <v>18</v>
      </c>
      <c r="E6" s="2" t="s">
        <v>33</v>
      </c>
      <c r="F6" s="2" t="s">
        <v>9</v>
      </c>
      <c r="G6" s="2" t="s">
        <v>54</v>
      </c>
      <c r="H6" s="6">
        <v>0</v>
      </c>
      <c r="I6" s="6">
        <v>0</v>
      </c>
      <c r="J6" s="6">
        <v>0</v>
      </c>
      <c r="K6" s="6">
        <v>0</v>
      </c>
      <c r="L6" s="2" t="s">
        <v>9</v>
      </c>
      <c r="M6" s="6">
        <v>0</v>
      </c>
      <c r="N6" s="8" t="s">
        <v>9</v>
      </c>
      <c r="O6" s="8" t="s">
        <v>9</v>
      </c>
      <c r="P6" s="2" t="s">
        <v>9</v>
      </c>
      <c r="Q6" s="9">
        <v>0</v>
      </c>
      <c r="R6" s="10">
        <v>0</v>
      </c>
      <c r="S6" s="9">
        <v>0</v>
      </c>
      <c r="T6" s="2" t="s">
        <v>75</v>
      </c>
      <c r="U6" s="6">
        <v>0</v>
      </c>
      <c r="V6" s="9" t="s">
        <v>9</v>
      </c>
      <c r="W6" s="9">
        <v>1</v>
      </c>
      <c r="X6" s="9">
        <v>1</v>
      </c>
      <c r="Y6" s="2" t="s">
        <v>9</v>
      </c>
      <c r="Z6" s="724">
        <v>0</v>
      </c>
      <c r="AA6" s="725">
        <v>0</v>
      </c>
      <c r="AB6" s="724">
        <v>5885150530</v>
      </c>
      <c r="AC6" s="725">
        <v>1</v>
      </c>
      <c r="AD6" s="726">
        <v>1</v>
      </c>
      <c r="AE6" s="724">
        <v>0</v>
      </c>
      <c r="AF6" s="724">
        <v>0</v>
      </c>
      <c r="AG6" s="724">
        <v>0</v>
      </c>
      <c r="AH6" s="727" t="s">
        <v>9</v>
      </c>
      <c r="AI6" s="724">
        <v>5885150530</v>
      </c>
      <c r="AJ6" s="724">
        <v>0</v>
      </c>
      <c r="AK6" s="728" t="s">
        <v>9</v>
      </c>
      <c r="AL6" s="729">
        <v>0</v>
      </c>
      <c r="AM6" s="728" t="s">
        <v>103</v>
      </c>
      <c r="AN6" s="728" t="s">
        <v>9</v>
      </c>
      <c r="AO6" s="728" t="s">
        <v>9</v>
      </c>
    </row>
    <row r="7" spans="1:41" x14ac:dyDescent="0.15">
      <c r="A7" s="2" t="s">
        <v>4</v>
      </c>
      <c r="B7" s="2" t="s">
        <v>9</v>
      </c>
      <c r="C7" s="2" t="s">
        <v>14</v>
      </c>
      <c r="D7" s="2" t="s">
        <v>19</v>
      </c>
      <c r="E7" s="2" t="s">
        <v>34</v>
      </c>
      <c r="F7" s="2" t="s">
        <v>9</v>
      </c>
      <c r="G7" s="2" t="s">
        <v>54</v>
      </c>
      <c r="H7" s="6">
        <v>0</v>
      </c>
      <c r="I7" s="6">
        <v>0</v>
      </c>
      <c r="J7" s="6">
        <v>0</v>
      </c>
      <c r="K7" s="6">
        <v>0</v>
      </c>
      <c r="L7" s="2" t="s">
        <v>9</v>
      </c>
      <c r="M7" s="6">
        <v>0</v>
      </c>
      <c r="N7" s="8" t="s">
        <v>9</v>
      </c>
      <c r="O7" s="8" t="s">
        <v>9</v>
      </c>
      <c r="P7" s="2" t="s">
        <v>9</v>
      </c>
      <c r="Q7" s="9">
        <v>0</v>
      </c>
      <c r="R7" s="10">
        <v>0</v>
      </c>
      <c r="S7" s="9">
        <v>0</v>
      </c>
      <c r="T7" s="2" t="s">
        <v>75</v>
      </c>
      <c r="U7" s="6">
        <v>0</v>
      </c>
      <c r="V7" s="9" t="s">
        <v>9</v>
      </c>
      <c r="W7" s="9">
        <v>1</v>
      </c>
      <c r="X7" s="9">
        <v>1</v>
      </c>
      <c r="Y7" s="2" t="s">
        <v>9</v>
      </c>
      <c r="Z7" s="724">
        <v>0</v>
      </c>
      <c r="AA7" s="725">
        <v>0</v>
      </c>
      <c r="AB7" s="724">
        <v>-19668000</v>
      </c>
      <c r="AC7" s="725">
        <v>1</v>
      </c>
      <c r="AD7" s="726">
        <v>1</v>
      </c>
      <c r="AE7" s="724">
        <v>0</v>
      </c>
      <c r="AF7" s="724">
        <v>0</v>
      </c>
      <c r="AG7" s="724">
        <v>0</v>
      </c>
      <c r="AH7" s="727" t="s">
        <v>9</v>
      </c>
      <c r="AI7" s="724">
        <v>-19668000</v>
      </c>
      <c r="AJ7" s="724">
        <v>0</v>
      </c>
      <c r="AK7" s="728" t="s">
        <v>9</v>
      </c>
      <c r="AL7" s="729">
        <v>0</v>
      </c>
      <c r="AM7" s="728" t="s">
        <v>103</v>
      </c>
      <c r="AN7" s="728" t="s">
        <v>9</v>
      </c>
      <c r="AO7" s="728" t="s">
        <v>9</v>
      </c>
    </row>
    <row r="8" spans="1:41" x14ac:dyDescent="0.15">
      <c r="A8" s="2" t="s">
        <v>4</v>
      </c>
      <c r="B8" s="2" t="s">
        <v>9</v>
      </c>
      <c r="C8" s="2" t="s">
        <v>14</v>
      </c>
      <c r="D8" s="2" t="s">
        <v>20</v>
      </c>
      <c r="E8" s="2" t="s">
        <v>35</v>
      </c>
      <c r="F8" s="2" t="s">
        <v>9</v>
      </c>
      <c r="G8" s="2" t="s">
        <v>54</v>
      </c>
      <c r="H8" s="6">
        <v>0</v>
      </c>
      <c r="I8" s="6">
        <v>0</v>
      </c>
      <c r="J8" s="6">
        <v>0</v>
      </c>
      <c r="K8" s="6">
        <v>0</v>
      </c>
      <c r="L8" s="2" t="s">
        <v>9</v>
      </c>
      <c r="M8" s="6">
        <v>0</v>
      </c>
      <c r="N8" s="8" t="s">
        <v>9</v>
      </c>
      <c r="O8" s="8" t="s">
        <v>9</v>
      </c>
      <c r="P8" s="2" t="s">
        <v>9</v>
      </c>
      <c r="Q8" s="9">
        <v>0</v>
      </c>
      <c r="R8" s="10">
        <v>0</v>
      </c>
      <c r="S8" s="9">
        <v>0</v>
      </c>
      <c r="T8" s="2" t="s">
        <v>75</v>
      </c>
      <c r="U8" s="6">
        <v>0</v>
      </c>
      <c r="V8" s="9" t="s">
        <v>9</v>
      </c>
      <c r="W8" s="9">
        <v>1</v>
      </c>
      <c r="X8" s="9">
        <v>1</v>
      </c>
      <c r="Y8" s="2" t="s">
        <v>9</v>
      </c>
      <c r="Z8" s="724">
        <v>0</v>
      </c>
      <c r="AA8" s="725">
        <v>0</v>
      </c>
      <c r="AB8" s="724">
        <v>-108813</v>
      </c>
      <c r="AC8" s="725">
        <v>1</v>
      </c>
      <c r="AD8" s="726">
        <v>1</v>
      </c>
      <c r="AE8" s="724">
        <v>0</v>
      </c>
      <c r="AF8" s="724">
        <v>0</v>
      </c>
      <c r="AG8" s="724">
        <v>0</v>
      </c>
      <c r="AH8" s="727" t="s">
        <v>9</v>
      </c>
      <c r="AI8" s="724">
        <v>-108813</v>
      </c>
      <c r="AJ8" s="724">
        <v>0</v>
      </c>
      <c r="AK8" s="728" t="s">
        <v>9</v>
      </c>
      <c r="AL8" s="729">
        <v>0</v>
      </c>
      <c r="AM8" s="728" t="s">
        <v>103</v>
      </c>
      <c r="AN8" s="728" t="s">
        <v>9</v>
      </c>
      <c r="AO8" s="728" t="s">
        <v>9</v>
      </c>
    </row>
    <row r="9" spans="1:41" x14ac:dyDescent="0.15">
      <c r="A9" s="2" t="s">
        <v>4</v>
      </c>
      <c r="B9" s="2" t="s">
        <v>9</v>
      </c>
      <c r="C9" s="2" t="s">
        <v>14</v>
      </c>
      <c r="D9" s="2" t="s">
        <v>21</v>
      </c>
      <c r="E9" s="2" t="s">
        <v>36</v>
      </c>
      <c r="F9" s="2" t="s">
        <v>9</v>
      </c>
      <c r="G9" s="2" t="s">
        <v>54</v>
      </c>
      <c r="H9" s="6">
        <v>0</v>
      </c>
      <c r="I9" s="6">
        <v>0</v>
      </c>
      <c r="J9" s="6">
        <v>0</v>
      </c>
      <c r="K9" s="6">
        <v>0</v>
      </c>
      <c r="L9" s="2" t="s">
        <v>9</v>
      </c>
      <c r="M9" s="6">
        <v>0</v>
      </c>
      <c r="N9" s="8" t="s">
        <v>9</v>
      </c>
      <c r="O9" s="8" t="s">
        <v>9</v>
      </c>
      <c r="P9" s="2" t="s">
        <v>9</v>
      </c>
      <c r="Q9" s="9">
        <v>0</v>
      </c>
      <c r="R9" s="10">
        <v>0</v>
      </c>
      <c r="S9" s="9">
        <v>0</v>
      </c>
      <c r="T9" s="2" t="s">
        <v>75</v>
      </c>
      <c r="U9" s="6">
        <v>0</v>
      </c>
      <c r="V9" s="9" t="s">
        <v>9</v>
      </c>
      <c r="W9" s="9">
        <v>1</v>
      </c>
      <c r="X9" s="9">
        <v>1</v>
      </c>
      <c r="Y9" s="2" t="s">
        <v>9</v>
      </c>
      <c r="Z9" s="724">
        <v>0</v>
      </c>
      <c r="AA9" s="725">
        <v>0</v>
      </c>
      <c r="AB9" s="724">
        <v>-616604</v>
      </c>
      <c r="AC9" s="725">
        <v>1</v>
      </c>
      <c r="AD9" s="726">
        <v>1</v>
      </c>
      <c r="AE9" s="724">
        <v>0</v>
      </c>
      <c r="AF9" s="724">
        <v>0</v>
      </c>
      <c r="AG9" s="724">
        <v>0</v>
      </c>
      <c r="AH9" s="727" t="s">
        <v>9</v>
      </c>
      <c r="AI9" s="724">
        <v>-616604</v>
      </c>
      <c r="AJ9" s="724">
        <v>0</v>
      </c>
      <c r="AK9" s="728" t="s">
        <v>9</v>
      </c>
      <c r="AL9" s="729">
        <v>0</v>
      </c>
      <c r="AM9" s="728" t="s">
        <v>103</v>
      </c>
      <c r="AN9" s="728" t="s">
        <v>9</v>
      </c>
      <c r="AO9" s="728" t="s">
        <v>9</v>
      </c>
    </row>
    <row r="10" spans="1:41" x14ac:dyDescent="0.15">
      <c r="A10" s="2" t="s">
        <v>4</v>
      </c>
      <c r="B10" s="2" t="s">
        <v>9</v>
      </c>
      <c r="C10" s="2" t="s">
        <v>14</v>
      </c>
      <c r="D10" s="2" t="s">
        <v>22</v>
      </c>
      <c r="E10" s="2" t="s">
        <v>37</v>
      </c>
      <c r="F10" s="2" t="s">
        <v>9</v>
      </c>
      <c r="G10" s="2" t="s">
        <v>54</v>
      </c>
      <c r="H10" s="6">
        <v>0</v>
      </c>
      <c r="I10" s="6">
        <v>0</v>
      </c>
      <c r="J10" s="6">
        <v>0</v>
      </c>
      <c r="K10" s="6">
        <v>0</v>
      </c>
      <c r="L10" s="2" t="s">
        <v>9</v>
      </c>
      <c r="M10" s="6">
        <v>0</v>
      </c>
      <c r="N10" s="8" t="s">
        <v>9</v>
      </c>
      <c r="O10" s="8" t="s">
        <v>9</v>
      </c>
      <c r="P10" s="2" t="s">
        <v>9</v>
      </c>
      <c r="Q10" s="9">
        <v>0</v>
      </c>
      <c r="R10" s="10">
        <v>0</v>
      </c>
      <c r="S10" s="9">
        <v>0</v>
      </c>
      <c r="T10" s="2" t="s">
        <v>75</v>
      </c>
      <c r="U10" s="6">
        <v>0</v>
      </c>
      <c r="V10" s="9" t="s">
        <v>9</v>
      </c>
      <c r="W10" s="9">
        <v>1</v>
      </c>
      <c r="X10" s="9">
        <v>1</v>
      </c>
      <c r="Y10" s="2" t="s">
        <v>9</v>
      </c>
      <c r="Z10" s="724">
        <v>0</v>
      </c>
      <c r="AA10" s="725">
        <v>0</v>
      </c>
      <c r="AB10" s="724">
        <v>-7248</v>
      </c>
      <c r="AC10" s="725">
        <v>1</v>
      </c>
      <c r="AD10" s="726">
        <v>1</v>
      </c>
      <c r="AE10" s="724">
        <v>0</v>
      </c>
      <c r="AF10" s="724">
        <v>0</v>
      </c>
      <c r="AG10" s="724">
        <v>0</v>
      </c>
      <c r="AH10" s="727" t="s">
        <v>9</v>
      </c>
      <c r="AI10" s="724">
        <v>-7248</v>
      </c>
      <c r="AJ10" s="724">
        <v>0</v>
      </c>
      <c r="AK10" s="728" t="s">
        <v>9</v>
      </c>
      <c r="AL10" s="729">
        <v>0</v>
      </c>
      <c r="AM10" s="728" t="s">
        <v>103</v>
      </c>
      <c r="AN10" s="728" t="s">
        <v>9</v>
      </c>
      <c r="AO10" s="728" t="s">
        <v>9</v>
      </c>
    </row>
    <row r="11" spans="1:41" x14ac:dyDescent="0.15">
      <c r="A11" s="2" t="s">
        <v>4</v>
      </c>
      <c r="B11" s="2" t="s">
        <v>9</v>
      </c>
      <c r="C11" s="2" t="s">
        <v>14</v>
      </c>
      <c r="D11" s="2" t="s">
        <v>23</v>
      </c>
      <c r="E11" s="2" t="s">
        <v>38</v>
      </c>
      <c r="F11" s="2" t="s">
        <v>9</v>
      </c>
      <c r="G11" s="2" t="s">
        <v>54</v>
      </c>
      <c r="H11" s="6">
        <v>0</v>
      </c>
      <c r="I11" s="6">
        <v>0</v>
      </c>
      <c r="J11" s="6">
        <v>0</v>
      </c>
      <c r="K11" s="6">
        <v>0</v>
      </c>
      <c r="L11" s="2" t="s">
        <v>9</v>
      </c>
      <c r="M11" s="6">
        <v>0</v>
      </c>
      <c r="N11" s="8" t="s">
        <v>9</v>
      </c>
      <c r="O11" s="8" t="s">
        <v>9</v>
      </c>
      <c r="P11" s="2" t="s">
        <v>9</v>
      </c>
      <c r="Q11" s="9">
        <v>0</v>
      </c>
      <c r="R11" s="10">
        <v>0</v>
      </c>
      <c r="S11" s="9">
        <v>0</v>
      </c>
      <c r="T11" s="2" t="s">
        <v>75</v>
      </c>
      <c r="U11" s="6">
        <v>0</v>
      </c>
      <c r="V11" s="9" t="s">
        <v>9</v>
      </c>
      <c r="W11" s="9">
        <v>1</v>
      </c>
      <c r="X11" s="9">
        <v>1</v>
      </c>
      <c r="Y11" s="2" t="s">
        <v>9</v>
      </c>
      <c r="Z11" s="724">
        <v>0</v>
      </c>
      <c r="AA11" s="725">
        <v>0</v>
      </c>
      <c r="AB11" s="724">
        <v>-495284</v>
      </c>
      <c r="AC11" s="725">
        <v>1</v>
      </c>
      <c r="AD11" s="726">
        <v>1</v>
      </c>
      <c r="AE11" s="724">
        <v>0</v>
      </c>
      <c r="AF11" s="724">
        <v>0</v>
      </c>
      <c r="AG11" s="724">
        <v>0</v>
      </c>
      <c r="AH11" s="727" t="s">
        <v>9</v>
      </c>
      <c r="AI11" s="724">
        <v>-495284</v>
      </c>
      <c r="AJ11" s="724">
        <v>0</v>
      </c>
      <c r="AK11" s="728" t="s">
        <v>9</v>
      </c>
      <c r="AL11" s="729">
        <v>0</v>
      </c>
      <c r="AM11" s="728" t="s">
        <v>103</v>
      </c>
      <c r="AN11" s="728" t="s">
        <v>9</v>
      </c>
      <c r="AO11" s="728" t="s">
        <v>9</v>
      </c>
    </row>
    <row r="12" spans="1:41" x14ac:dyDescent="0.15">
      <c r="A12" s="2" t="s">
        <v>4</v>
      </c>
      <c r="B12" s="2" t="s">
        <v>9</v>
      </c>
      <c r="C12" s="2" t="s">
        <v>14</v>
      </c>
      <c r="D12" s="2" t="s">
        <v>24</v>
      </c>
      <c r="E12" s="2" t="s">
        <v>39</v>
      </c>
      <c r="F12" s="2" t="s">
        <v>9</v>
      </c>
      <c r="G12" s="2" t="s">
        <v>54</v>
      </c>
      <c r="H12" s="6">
        <v>0</v>
      </c>
      <c r="I12" s="6">
        <v>0</v>
      </c>
      <c r="J12" s="6">
        <v>0</v>
      </c>
      <c r="K12" s="6">
        <v>0</v>
      </c>
      <c r="L12" s="2" t="s">
        <v>9</v>
      </c>
      <c r="M12" s="6">
        <v>0</v>
      </c>
      <c r="N12" s="8" t="s">
        <v>9</v>
      </c>
      <c r="O12" s="8" t="s">
        <v>9</v>
      </c>
      <c r="P12" s="2" t="s">
        <v>9</v>
      </c>
      <c r="Q12" s="9">
        <v>0</v>
      </c>
      <c r="R12" s="10">
        <v>0</v>
      </c>
      <c r="S12" s="9">
        <v>0</v>
      </c>
      <c r="T12" s="2" t="s">
        <v>75</v>
      </c>
      <c r="U12" s="6">
        <v>0</v>
      </c>
      <c r="V12" s="9" t="s">
        <v>9</v>
      </c>
      <c r="W12" s="9">
        <v>1</v>
      </c>
      <c r="X12" s="9">
        <v>1</v>
      </c>
      <c r="Y12" s="2" t="s">
        <v>9</v>
      </c>
      <c r="Z12" s="724">
        <v>0</v>
      </c>
      <c r="AA12" s="725">
        <v>0</v>
      </c>
      <c r="AB12" s="724">
        <v>-1020182</v>
      </c>
      <c r="AC12" s="725">
        <v>1</v>
      </c>
      <c r="AD12" s="726">
        <v>1</v>
      </c>
      <c r="AE12" s="724">
        <v>0</v>
      </c>
      <c r="AF12" s="724">
        <v>0</v>
      </c>
      <c r="AG12" s="724">
        <v>0</v>
      </c>
      <c r="AH12" s="727" t="s">
        <v>9</v>
      </c>
      <c r="AI12" s="724">
        <v>-1020182</v>
      </c>
      <c r="AJ12" s="724">
        <v>0</v>
      </c>
      <c r="AK12" s="728" t="s">
        <v>9</v>
      </c>
      <c r="AL12" s="729">
        <v>0</v>
      </c>
      <c r="AM12" s="728" t="s">
        <v>103</v>
      </c>
      <c r="AN12" s="728" t="s">
        <v>9</v>
      </c>
      <c r="AO12" s="728" t="s">
        <v>9</v>
      </c>
    </row>
    <row r="13" spans="1:41" x14ac:dyDescent="0.15">
      <c r="A13" s="2" t="s">
        <v>4</v>
      </c>
      <c r="B13" s="2" t="s">
        <v>9</v>
      </c>
      <c r="C13" s="2" t="s">
        <v>14</v>
      </c>
      <c r="D13" s="2" t="s">
        <v>25</v>
      </c>
      <c r="E13" s="2" t="s">
        <v>40</v>
      </c>
      <c r="F13" s="2" t="s">
        <v>9</v>
      </c>
      <c r="G13" s="2" t="s">
        <v>54</v>
      </c>
      <c r="H13" s="6">
        <v>0</v>
      </c>
      <c r="I13" s="6">
        <v>0</v>
      </c>
      <c r="J13" s="6">
        <v>0</v>
      </c>
      <c r="K13" s="6">
        <v>0</v>
      </c>
      <c r="L13" s="2" t="s">
        <v>9</v>
      </c>
      <c r="M13" s="6">
        <v>0</v>
      </c>
      <c r="N13" s="8" t="s">
        <v>9</v>
      </c>
      <c r="O13" s="8" t="s">
        <v>9</v>
      </c>
      <c r="P13" s="2" t="s">
        <v>9</v>
      </c>
      <c r="Q13" s="9">
        <v>0</v>
      </c>
      <c r="R13" s="10">
        <v>0</v>
      </c>
      <c r="S13" s="9">
        <v>0</v>
      </c>
      <c r="T13" s="2" t="s">
        <v>75</v>
      </c>
      <c r="U13" s="6">
        <v>0</v>
      </c>
      <c r="V13" s="9" t="s">
        <v>9</v>
      </c>
      <c r="W13" s="9">
        <v>1</v>
      </c>
      <c r="X13" s="9">
        <v>1</v>
      </c>
      <c r="Y13" s="2" t="s">
        <v>9</v>
      </c>
      <c r="Z13" s="724">
        <v>0</v>
      </c>
      <c r="AA13" s="725">
        <v>0</v>
      </c>
      <c r="AB13" s="724">
        <v>-5755704231</v>
      </c>
      <c r="AC13" s="725">
        <v>1</v>
      </c>
      <c r="AD13" s="726">
        <v>1</v>
      </c>
      <c r="AE13" s="724">
        <v>0</v>
      </c>
      <c r="AF13" s="724">
        <v>0</v>
      </c>
      <c r="AG13" s="724">
        <v>0</v>
      </c>
      <c r="AH13" s="727" t="s">
        <v>9</v>
      </c>
      <c r="AI13" s="724">
        <v>-5755704231</v>
      </c>
      <c r="AJ13" s="724">
        <v>0</v>
      </c>
      <c r="AK13" s="728" t="s">
        <v>9</v>
      </c>
      <c r="AL13" s="729">
        <v>0</v>
      </c>
      <c r="AM13" s="728" t="s">
        <v>103</v>
      </c>
      <c r="AN13" s="728" t="s">
        <v>9</v>
      </c>
      <c r="AO13" s="728" t="s">
        <v>9</v>
      </c>
    </row>
    <row r="14" spans="1:41" x14ac:dyDescent="0.15">
      <c r="A14" s="2" t="s">
        <v>4</v>
      </c>
      <c r="B14" s="2" t="s">
        <v>9</v>
      </c>
      <c r="C14" s="2" t="s">
        <v>15</v>
      </c>
      <c r="D14" s="2" t="s">
        <v>26</v>
      </c>
      <c r="E14" s="2" t="s">
        <v>41</v>
      </c>
      <c r="F14" s="2" t="s">
        <v>9</v>
      </c>
      <c r="G14" s="2" t="s">
        <v>54</v>
      </c>
      <c r="H14" s="6">
        <v>0</v>
      </c>
      <c r="I14" s="6">
        <v>0</v>
      </c>
      <c r="J14" s="6">
        <v>0</v>
      </c>
      <c r="K14" s="6">
        <v>0</v>
      </c>
      <c r="L14" s="2" t="s">
        <v>9</v>
      </c>
      <c r="M14" s="6">
        <v>0</v>
      </c>
      <c r="N14" s="8" t="s">
        <v>9</v>
      </c>
      <c r="O14" s="8" t="s">
        <v>9</v>
      </c>
      <c r="P14" s="2" t="s">
        <v>9</v>
      </c>
      <c r="Q14" s="9">
        <v>0</v>
      </c>
      <c r="R14" s="10">
        <v>0</v>
      </c>
      <c r="S14" s="9">
        <v>0</v>
      </c>
      <c r="T14" s="2" t="s">
        <v>75</v>
      </c>
      <c r="U14" s="6">
        <v>0</v>
      </c>
      <c r="V14" s="9" t="s">
        <v>9</v>
      </c>
      <c r="W14" s="9">
        <v>1</v>
      </c>
      <c r="X14" s="9">
        <v>1</v>
      </c>
      <c r="Y14" s="2" t="s">
        <v>9</v>
      </c>
      <c r="Z14" s="724">
        <v>0</v>
      </c>
      <c r="AA14" s="725">
        <v>0</v>
      </c>
      <c r="AB14" s="724">
        <v>316532592</v>
      </c>
      <c r="AC14" s="725">
        <v>1</v>
      </c>
      <c r="AD14" s="726">
        <v>149.66999999999999</v>
      </c>
      <c r="AE14" s="724">
        <v>0</v>
      </c>
      <c r="AF14" s="724">
        <v>0</v>
      </c>
      <c r="AG14" s="724">
        <v>0</v>
      </c>
      <c r="AH14" s="727" t="s">
        <v>9</v>
      </c>
      <c r="AI14" s="724">
        <v>316532592</v>
      </c>
      <c r="AJ14" s="724">
        <v>0</v>
      </c>
      <c r="AK14" s="728" t="s">
        <v>9</v>
      </c>
      <c r="AL14" s="729">
        <v>0</v>
      </c>
      <c r="AM14" s="728" t="s">
        <v>103</v>
      </c>
      <c r="AN14" s="728" t="s">
        <v>9</v>
      </c>
      <c r="AO14" s="728" t="s">
        <v>9</v>
      </c>
    </row>
    <row r="15" spans="1:41" x14ac:dyDescent="0.15">
      <c r="A15" s="2" t="s">
        <v>4</v>
      </c>
      <c r="B15" s="2" t="s">
        <v>9</v>
      </c>
      <c r="C15" s="2" t="s">
        <v>15</v>
      </c>
      <c r="D15" s="2" t="s">
        <v>27</v>
      </c>
      <c r="E15" s="2" t="s">
        <v>42</v>
      </c>
      <c r="F15" s="2" t="s">
        <v>9</v>
      </c>
      <c r="G15" s="2" t="s">
        <v>54</v>
      </c>
      <c r="H15" s="6">
        <v>0</v>
      </c>
      <c r="I15" s="6">
        <v>0</v>
      </c>
      <c r="J15" s="6">
        <v>0</v>
      </c>
      <c r="K15" s="6">
        <v>0</v>
      </c>
      <c r="L15" s="2" t="s">
        <v>9</v>
      </c>
      <c r="M15" s="6">
        <v>0</v>
      </c>
      <c r="N15" s="8" t="s">
        <v>9</v>
      </c>
      <c r="O15" s="8" t="s">
        <v>9</v>
      </c>
      <c r="P15" s="2" t="s">
        <v>9</v>
      </c>
      <c r="Q15" s="9">
        <v>0</v>
      </c>
      <c r="R15" s="10">
        <v>0</v>
      </c>
      <c r="S15" s="9">
        <v>0</v>
      </c>
      <c r="T15" s="2" t="s">
        <v>75</v>
      </c>
      <c r="U15" s="6">
        <v>0</v>
      </c>
      <c r="V15" s="9" t="s">
        <v>9</v>
      </c>
      <c r="W15" s="9">
        <v>1</v>
      </c>
      <c r="X15" s="9">
        <v>1</v>
      </c>
      <c r="Y15" s="2" t="s">
        <v>9</v>
      </c>
      <c r="Z15" s="724">
        <v>0</v>
      </c>
      <c r="AA15" s="725">
        <v>0</v>
      </c>
      <c r="AB15" s="724">
        <v>-391814827</v>
      </c>
      <c r="AC15" s="725">
        <v>1</v>
      </c>
      <c r="AD15" s="726">
        <v>149.66999999999999</v>
      </c>
      <c r="AE15" s="724">
        <v>0</v>
      </c>
      <c r="AF15" s="724">
        <v>0</v>
      </c>
      <c r="AG15" s="724">
        <v>0</v>
      </c>
      <c r="AH15" s="727" t="s">
        <v>9</v>
      </c>
      <c r="AI15" s="724">
        <v>-391814827</v>
      </c>
      <c r="AJ15" s="724">
        <v>0</v>
      </c>
      <c r="AK15" s="728" t="s">
        <v>9</v>
      </c>
      <c r="AL15" s="729">
        <v>0</v>
      </c>
      <c r="AM15" s="728" t="s">
        <v>103</v>
      </c>
      <c r="AN15" s="728" t="s">
        <v>9</v>
      </c>
      <c r="AO15" s="728" t="s">
        <v>9</v>
      </c>
    </row>
    <row r="16" spans="1:41" x14ac:dyDescent="0.15">
      <c r="A16" s="2" t="s">
        <v>4</v>
      </c>
      <c r="B16" s="2" t="s">
        <v>9</v>
      </c>
      <c r="C16" s="2" t="s">
        <v>15</v>
      </c>
      <c r="D16" s="2" t="s">
        <v>28</v>
      </c>
      <c r="E16" s="2" t="s">
        <v>43</v>
      </c>
      <c r="F16" s="2" t="s">
        <v>9</v>
      </c>
      <c r="G16" s="2" t="s">
        <v>54</v>
      </c>
      <c r="H16" s="6">
        <v>0</v>
      </c>
      <c r="I16" s="6">
        <v>0</v>
      </c>
      <c r="J16" s="6">
        <v>0</v>
      </c>
      <c r="K16" s="6">
        <v>0</v>
      </c>
      <c r="L16" s="2" t="s">
        <v>9</v>
      </c>
      <c r="M16" s="6">
        <v>0</v>
      </c>
      <c r="N16" s="8" t="s">
        <v>9</v>
      </c>
      <c r="O16" s="8" t="s">
        <v>9</v>
      </c>
      <c r="P16" s="2" t="s">
        <v>9</v>
      </c>
      <c r="Q16" s="9">
        <v>0</v>
      </c>
      <c r="R16" s="10">
        <v>0</v>
      </c>
      <c r="S16" s="9">
        <v>0</v>
      </c>
      <c r="T16" s="2" t="s">
        <v>75</v>
      </c>
      <c r="U16" s="6">
        <v>0</v>
      </c>
      <c r="V16" s="9" t="s">
        <v>9</v>
      </c>
      <c r="W16" s="9">
        <v>1</v>
      </c>
      <c r="X16" s="9">
        <v>1</v>
      </c>
      <c r="Y16" s="2" t="s">
        <v>9</v>
      </c>
      <c r="Z16" s="724">
        <v>0</v>
      </c>
      <c r="AA16" s="725">
        <v>0</v>
      </c>
      <c r="AB16" s="724">
        <v>-316532592</v>
      </c>
      <c r="AC16" s="725">
        <v>1</v>
      </c>
      <c r="AD16" s="726">
        <v>149.66999999999999</v>
      </c>
      <c r="AE16" s="724">
        <v>0</v>
      </c>
      <c r="AF16" s="724">
        <v>0</v>
      </c>
      <c r="AG16" s="724">
        <v>0</v>
      </c>
      <c r="AH16" s="727" t="s">
        <v>9</v>
      </c>
      <c r="AI16" s="724">
        <v>-316532592</v>
      </c>
      <c r="AJ16" s="724">
        <v>0</v>
      </c>
      <c r="AK16" s="728" t="s">
        <v>9</v>
      </c>
      <c r="AL16" s="729">
        <v>0</v>
      </c>
      <c r="AM16" s="728" t="s">
        <v>103</v>
      </c>
      <c r="AN16" s="728" t="s">
        <v>9</v>
      </c>
      <c r="AO16" s="728" t="s">
        <v>9</v>
      </c>
    </row>
    <row r="17" spans="1:41" x14ac:dyDescent="0.15">
      <c r="A17" s="2" t="s">
        <v>4</v>
      </c>
      <c r="B17" s="2" t="s">
        <v>10</v>
      </c>
      <c r="C17" s="2" t="s">
        <v>15</v>
      </c>
      <c r="D17" s="2" t="s">
        <v>29</v>
      </c>
      <c r="E17" s="2" t="s">
        <v>44</v>
      </c>
      <c r="F17" s="2" t="s">
        <v>48</v>
      </c>
      <c r="G17" s="2" t="s">
        <v>55</v>
      </c>
      <c r="H17" s="6">
        <v>0</v>
      </c>
      <c r="I17" s="6">
        <v>5058485.5200000005</v>
      </c>
      <c r="J17" s="6">
        <v>0</v>
      </c>
      <c r="K17" s="6">
        <v>5058485.5200000005</v>
      </c>
      <c r="L17" s="2" t="s">
        <v>63</v>
      </c>
      <c r="M17" s="6">
        <v>126462138</v>
      </c>
      <c r="N17" s="8" t="s">
        <v>9</v>
      </c>
      <c r="O17" s="8" t="s">
        <v>9</v>
      </c>
      <c r="P17" s="2" t="s">
        <v>9</v>
      </c>
      <c r="Q17" s="9">
        <v>0</v>
      </c>
      <c r="R17" s="10">
        <v>0</v>
      </c>
      <c r="S17" s="9">
        <v>0</v>
      </c>
      <c r="T17" s="2" t="s">
        <v>75</v>
      </c>
      <c r="U17" s="6">
        <v>126462138</v>
      </c>
      <c r="V17" s="9" t="s">
        <v>9</v>
      </c>
      <c r="W17" s="9">
        <v>1</v>
      </c>
      <c r="X17" s="9">
        <v>1</v>
      </c>
      <c r="Y17" s="2" t="s">
        <v>83</v>
      </c>
      <c r="Z17" s="724">
        <v>0</v>
      </c>
      <c r="AA17" s="725">
        <v>0</v>
      </c>
      <c r="AB17" s="724">
        <v>126462138</v>
      </c>
      <c r="AC17" s="725">
        <v>1</v>
      </c>
      <c r="AD17" s="726">
        <v>149.66999999999999</v>
      </c>
      <c r="AE17" s="724">
        <v>0</v>
      </c>
      <c r="AF17" s="724">
        <v>0</v>
      </c>
      <c r="AG17" s="724">
        <v>0</v>
      </c>
      <c r="AH17" s="727" t="s">
        <v>9</v>
      </c>
      <c r="AI17" s="724">
        <v>126462138</v>
      </c>
      <c r="AJ17" s="724">
        <v>0</v>
      </c>
      <c r="AK17" s="728" t="s">
        <v>9</v>
      </c>
      <c r="AL17" s="729">
        <v>0</v>
      </c>
      <c r="AM17" s="728" t="s">
        <v>103</v>
      </c>
      <c r="AN17" s="728" t="s">
        <v>9</v>
      </c>
      <c r="AO17" s="728" t="s">
        <v>9</v>
      </c>
    </row>
    <row r="18" spans="1:41" x14ac:dyDescent="0.15">
      <c r="A18" s="2" t="s">
        <v>5</v>
      </c>
      <c r="B18" s="2" t="s">
        <v>9</v>
      </c>
      <c r="C18" s="2" t="s">
        <v>15</v>
      </c>
      <c r="D18" s="2" t="s">
        <v>30</v>
      </c>
      <c r="E18" s="2" t="s">
        <v>45</v>
      </c>
      <c r="F18" s="2" t="s">
        <v>9</v>
      </c>
      <c r="G18" s="2" t="s">
        <v>56</v>
      </c>
      <c r="H18" s="6">
        <v>308406260</v>
      </c>
      <c r="I18" s="6">
        <v>308406260</v>
      </c>
      <c r="J18" s="6">
        <v>308406260</v>
      </c>
      <c r="K18" s="6">
        <v>308406260</v>
      </c>
      <c r="L18" s="2" t="s">
        <v>64</v>
      </c>
      <c r="M18" s="6">
        <v>308406260</v>
      </c>
      <c r="N18" s="8">
        <v>45713</v>
      </c>
      <c r="O18" s="8">
        <v>45737</v>
      </c>
      <c r="P18" s="2" t="s">
        <v>70</v>
      </c>
      <c r="Q18" s="9">
        <v>0</v>
      </c>
      <c r="R18" s="10">
        <v>0</v>
      </c>
      <c r="S18" s="9">
        <v>5.7534246575342465E-2</v>
      </c>
      <c r="T18" s="2" t="s">
        <v>76</v>
      </c>
      <c r="U18" s="6">
        <v>0</v>
      </c>
      <c r="V18" s="9" t="s">
        <v>9</v>
      </c>
      <c r="W18" s="9">
        <v>1</v>
      </c>
      <c r="X18" s="9">
        <v>1</v>
      </c>
      <c r="Y18" s="2" t="s">
        <v>9</v>
      </c>
      <c r="Z18" s="724">
        <v>5</v>
      </c>
      <c r="AA18" s="725">
        <v>21148.7</v>
      </c>
      <c r="AB18" s="724">
        <v>0</v>
      </c>
      <c r="AC18" s="725">
        <v>20605.75</v>
      </c>
      <c r="AD18" s="726">
        <v>149.66999999999999</v>
      </c>
      <c r="AE18" s="724">
        <v>0</v>
      </c>
      <c r="AF18" s="724">
        <v>0</v>
      </c>
      <c r="AG18" s="724">
        <v>0</v>
      </c>
      <c r="AH18" s="727" t="s">
        <v>9</v>
      </c>
      <c r="AI18" s="724">
        <v>-8126332.8999999762</v>
      </c>
      <c r="AJ18" s="724">
        <v>0</v>
      </c>
      <c r="AK18" s="728" t="s">
        <v>9</v>
      </c>
      <c r="AL18" s="729">
        <v>0</v>
      </c>
      <c r="AM18" s="728" t="s">
        <v>103</v>
      </c>
      <c r="AN18" s="728" t="s">
        <v>9</v>
      </c>
      <c r="AO18" s="728" t="s">
        <v>9</v>
      </c>
    </row>
    <row r="19" spans="1:41" x14ac:dyDescent="0.15">
      <c r="A19" s="2" t="s">
        <v>5</v>
      </c>
      <c r="B19" s="2" t="s">
        <v>10</v>
      </c>
      <c r="C19" s="2" t="s">
        <v>15</v>
      </c>
      <c r="D19" s="2" t="s">
        <v>30</v>
      </c>
      <c r="E19" s="2" t="s">
        <v>45</v>
      </c>
      <c r="F19" s="2" t="s">
        <v>48</v>
      </c>
      <c r="G19" s="2" t="s">
        <v>55</v>
      </c>
      <c r="H19" s="6">
        <v>308406260</v>
      </c>
      <c r="I19" s="6">
        <v>740175.02400000009</v>
      </c>
      <c r="J19" s="6">
        <v>308406260</v>
      </c>
      <c r="K19" s="6">
        <v>740175.02400000009</v>
      </c>
      <c r="L19" s="2" t="s">
        <v>63</v>
      </c>
      <c r="M19" s="6">
        <v>18504375.600000001</v>
      </c>
      <c r="N19" s="8">
        <v>45713</v>
      </c>
      <c r="O19" s="8">
        <v>45737</v>
      </c>
      <c r="P19" s="2" t="s">
        <v>70</v>
      </c>
      <c r="Q19" s="9">
        <v>0</v>
      </c>
      <c r="R19" s="10">
        <v>6</v>
      </c>
      <c r="S19" s="9">
        <v>5.7534246575342465E-2</v>
      </c>
      <c r="T19" s="2" t="s">
        <v>75</v>
      </c>
      <c r="U19" s="6">
        <v>0</v>
      </c>
      <c r="V19" s="9" t="s">
        <v>9</v>
      </c>
      <c r="W19" s="9">
        <v>1</v>
      </c>
      <c r="X19" s="9">
        <v>1</v>
      </c>
      <c r="Y19" s="2" t="s">
        <v>83</v>
      </c>
      <c r="Z19" s="724">
        <v>5</v>
      </c>
      <c r="AA19" s="725">
        <v>21148.7</v>
      </c>
      <c r="AB19" s="724">
        <v>0</v>
      </c>
      <c r="AC19" s="725">
        <v>20605.75</v>
      </c>
      <c r="AD19" s="726">
        <v>149.66999999999999</v>
      </c>
      <c r="AE19" s="724">
        <v>0</v>
      </c>
      <c r="AF19" s="724">
        <v>0</v>
      </c>
      <c r="AG19" s="724">
        <v>0</v>
      </c>
      <c r="AH19" s="727" t="s">
        <v>9</v>
      </c>
      <c r="AI19" s="724">
        <v>-8126332.8999999762</v>
      </c>
      <c r="AJ19" s="724">
        <v>18504375.600000001</v>
      </c>
      <c r="AK19" s="728" t="s">
        <v>100</v>
      </c>
      <c r="AL19" s="729">
        <v>6</v>
      </c>
      <c r="AM19" s="728" t="s">
        <v>103</v>
      </c>
      <c r="AN19" s="728" t="s">
        <v>9</v>
      </c>
      <c r="AO19" s="728" t="s">
        <v>9</v>
      </c>
    </row>
    <row r="20" spans="1:41" x14ac:dyDescent="0.15">
      <c r="A20" s="2" t="s">
        <v>6</v>
      </c>
      <c r="B20" s="2" t="s">
        <v>11</v>
      </c>
      <c r="C20" s="2" t="s">
        <v>15</v>
      </c>
      <c r="D20" s="2" t="s">
        <v>31</v>
      </c>
      <c r="E20" s="2" t="s">
        <v>9</v>
      </c>
      <c r="F20" s="2" t="s">
        <v>49</v>
      </c>
      <c r="G20" s="2" t="s">
        <v>57</v>
      </c>
      <c r="H20" s="6">
        <v>2716350</v>
      </c>
      <c r="I20" s="6">
        <v>37826.85</v>
      </c>
      <c r="J20" s="6">
        <v>2716350</v>
      </c>
      <c r="K20" s="6">
        <v>37826.85</v>
      </c>
      <c r="L20" s="2" t="s">
        <v>65</v>
      </c>
      <c r="M20" s="6">
        <v>189134.25</v>
      </c>
      <c r="N20" s="8">
        <v>45691</v>
      </c>
      <c r="O20" s="8">
        <v>45722</v>
      </c>
      <c r="P20" s="2" t="s">
        <v>9</v>
      </c>
      <c r="Q20" s="9">
        <v>0</v>
      </c>
      <c r="R20" s="10">
        <v>1</v>
      </c>
      <c r="S20" s="9">
        <v>1.643835616438356E-2</v>
      </c>
      <c r="T20" s="2" t="s">
        <v>77</v>
      </c>
      <c r="U20" s="6">
        <v>98926</v>
      </c>
      <c r="V20" s="9" t="s">
        <v>9</v>
      </c>
      <c r="W20" s="9">
        <v>1</v>
      </c>
      <c r="X20" s="9">
        <v>1.5</v>
      </c>
      <c r="Y20" s="2" t="s">
        <v>84</v>
      </c>
      <c r="Z20" s="724">
        <v>-17500</v>
      </c>
      <c r="AA20" s="725">
        <v>151.54</v>
      </c>
      <c r="AB20" s="724">
        <v>0</v>
      </c>
      <c r="AC20" s="725">
        <v>149.56710000000001</v>
      </c>
      <c r="AD20" s="726">
        <v>149.56710000000001</v>
      </c>
      <c r="AE20" s="724">
        <v>0</v>
      </c>
      <c r="AF20" s="724">
        <v>0</v>
      </c>
      <c r="AG20" s="724">
        <v>0</v>
      </c>
      <c r="AH20" s="727" t="s">
        <v>9</v>
      </c>
      <c r="AI20" s="724">
        <v>98926</v>
      </c>
      <c r="AJ20" s="724">
        <v>27163.5</v>
      </c>
      <c r="AK20" s="728" t="s">
        <v>49</v>
      </c>
      <c r="AL20" s="729">
        <v>1</v>
      </c>
      <c r="AM20" s="728" t="s">
        <v>103</v>
      </c>
      <c r="AN20" s="728" t="s">
        <v>9</v>
      </c>
      <c r="AO20" s="728" t="s">
        <v>9</v>
      </c>
    </row>
    <row r="21" spans="1:41" x14ac:dyDescent="0.15">
      <c r="A21" s="2" t="s">
        <v>6</v>
      </c>
      <c r="B21" s="2" t="s">
        <v>11</v>
      </c>
      <c r="C21" s="2" t="s">
        <v>15</v>
      </c>
      <c r="D21" s="2" t="s">
        <v>31</v>
      </c>
      <c r="E21" s="2" t="s">
        <v>9</v>
      </c>
      <c r="F21" s="2" t="s">
        <v>49</v>
      </c>
      <c r="G21" s="2" t="s">
        <v>57</v>
      </c>
      <c r="H21" s="6">
        <v>5250270727</v>
      </c>
      <c r="I21" s="6">
        <v>73597941.681000009</v>
      </c>
      <c r="J21" s="6">
        <v>5250270727</v>
      </c>
      <c r="K21" s="6">
        <v>73597941.681000009</v>
      </c>
      <c r="L21" s="2" t="s">
        <v>65</v>
      </c>
      <c r="M21" s="6">
        <v>367989708.40500003</v>
      </c>
      <c r="N21" s="8">
        <v>45691</v>
      </c>
      <c r="O21" s="8">
        <v>45722</v>
      </c>
      <c r="P21" s="2" t="s">
        <v>9</v>
      </c>
      <c r="Q21" s="9">
        <v>0</v>
      </c>
      <c r="R21" s="10">
        <v>1</v>
      </c>
      <c r="S21" s="9">
        <v>1.643835616438356E-2</v>
      </c>
      <c r="T21" s="2" t="s">
        <v>77</v>
      </c>
      <c r="U21" s="6">
        <v>192823765</v>
      </c>
      <c r="V21" s="9" t="s">
        <v>9</v>
      </c>
      <c r="W21" s="9">
        <v>1</v>
      </c>
      <c r="X21" s="9">
        <v>1.5</v>
      </c>
      <c r="Y21" s="2" t="s">
        <v>84</v>
      </c>
      <c r="Z21" s="724">
        <v>-33813900</v>
      </c>
      <c r="AA21" s="725">
        <v>151.54</v>
      </c>
      <c r="AB21" s="724">
        <v>0</v>
      </c>
      <c r="AC21" s="725">
        <v>149.56710000000001</v>
      </c>
      <c r="AD21" s="726">
        <v>149.56710000000001</v>
      </c>
      <c r="AE21" s="724">
        <v>0</v>
      </c>
      <c r="AF21" s="724">
        <v>0</v>
      </c>
      <c r="AG21" s="724">
        <v>0</v>
      </c>
      <c r="AH21" s="727" t="s">
        <v>9</v>
      </c>
      <c r="AI21" s="724">
        <v>192823765</v>
      </c>
      <c r="AJ21" s="724">
        <v>52502707.270000003</v>
      </c>
      <c r="AK21" s="728" t="s">
        <v>49</v>
      </c>
      <c r="AL21" s="729">
        <v>1</v>
      </c>
      <c r="AM21" s="728" t="s">
        <v>103</v>
      </c>
      <c r="AN21" s="728" t="s">
        <v>9</v>
      </c>
      <c r="AO21" s="728" t="s">
        <v>9</v>
      </c>
    </row>
    <row r="22" spans="1:41" x14ac:dyDescent="0.15">
      <c r="A22" s="2" t="s">
        <v>6</v>
      </c>
      <c r="B22" s="2" t="s">
        <v>12</v>
      </c>
      <c r="C22" s="2" t="s">
        <v>15</v>
      </c>
      <c r="D22" s="2" t="s">
        <v>31</v>
      </c>
      <c r="E22" s="2" t="s">
        <v>9</v>
      </c>
      <c r="F22" s="2" t="s">
        <v>50</v>
      </c>
      <c r="G22" s="2" t="s">
        <v>54</v>
      </c>
      <c r="H22" s="6">
        <v>0</v>
      </c>
      <c r="I22" s="6">
        <v>0</v>
      </c>
      <c r="J22" s="6">
        <v>0</v>
      </c>
      <c r="K22" s="6">
        <v>0</v>
      </c>
      <c r="L22" s="2" t="s">
        <v>9</v>
      </c>
      <c r="M22" s="6">
        <v>0</v>
      </c>
      <c r="N22" s="8">
        <v>45715</v>
      </c>
      <c r="O22" s="8">
        <v>45722</v>
      </c>
      <c r="P22" s="2" t="s">
        <v>9</v>
      </c>
      <c r="Q22" s="9">
        <v>0</v>
      </c>
      <c r="R22" s="10">
        <v>0</v>
      </c>
      <c r="S22" s="9">
        <v>1.643835616438356E-2</v>
      </c>
      <c r="T22" s="2" t="s">
        <v>77</v>
      </c>
      <c r="U22" s="6">
        <v>0</v>
      </c>
      <c r="V22" s="9" t="s">
        <v>9</v>
      </c>
      <c r="W22" s="9">
        <v>1</v>
      </c>
      <c r="X22" s="9">
        <v>1</v>
      </c>
      <c r="Y22" s="2" t="s">
        <v>85</v>
      </c>
      <c r="Z22" s="724">
        <v>-3063200</v>
      </c>
      <c r="AA22" s="725">
        <v>149.12180000000001</v>
      </c>
      <c r="AB22" s="724">
        <v>0</v>
      </c>
      <c r="AC22" s="725">
        <v>149.56710000000001</v>
      </c>
      <c r="AD22" s="726">
        <v>149.56710000000001</v>
      </c>
      <c r="AE22" s="724">
        <v>0</v>
      </c>
      <c r="AF22" s="724">
        <v>0</v>
      </c>
      <c r="AG22" s="724">
        <v>0</v>
      </c>
      <c r="AH22" s="727" t="s">
        <v>9</v>
      </c>
      <c r="AI22" s="724">
        <v>-1364043</v>
      </c>
      <c r="AJ22" s="724">
        <v>0</v>
      </c>
      <c r="AK22" s="728" t="s">
        <v>50</v>
      </c>
      <c r="AL22" s="729">
        <v>0</v>
      </c>
      <c r="AM22" s="728" t="s">
        <v>103</v>
      </c>
      <c r="AN22" s="728" t="s">
        <v>105</v>
      </c>
      <c r="AO22" s="728" t="s">
        <v>105</v>
      </c>
    </row>
    <row r="23" spans="1:41" x14ac:dyDescent="0.15">
      <c r="A23" s="2" t="s">
        <v>6</v>
      </c>
      <c r="B23" s="2" t="s">
        <v>10</v>
      </c>
      <c r="C23" s="2" t="s">
        <v>15</v>
      </c>
      <c r="D23" s="2" t="s">
        <v>31</v>
      </c>
      <c r="E23" s="2" t="s">
        <v>9</v>
      </c>
      <c r="F23" s="2" t="s">
        <v>51</v>
      </c>
      <c r="G23" s="2" t="s">
        <v>57</v>
      </c>
      <c r="H23" s="6">
        <v>138499987</v>
      </c>
      <c r="I23" s="6">
        <v>1694554.4610000001</v>
      </c>
      <c r="J23" s="6">
        <v>138499987</v>
      </c>
      <c r="K23" s="6">
        <v>1694554.4610000001</v>
      </c>
      <c r="L23" s="2" t="s">
        <v>65</v>
      </c>
      <c r="M23" s="6">
        <v>8472772.3049999997</v>
      </c>
      <c r="N23" s="8">
        <v>45688</v>
      </c>
      <c r="O23" s="8">
        <v>45722</v>
      </c>
      <c r="P23" s="2" t="s">
        <v>9</v>
      </c>
      <c r="Q23" s="9">
        <v>0</v>
      </c>
      <c r="R23" s="10">
        <v>1</v>
      </c>
      <c r="S23" s="9">
        <v>1.643835616438356E-2</v>
      </c>
      <c r="T23" s="2" t="s">
        <v>77</v>
      </c>
      <c r="U23" s="6">
        <v>4263515</v>
      </c>
      <c r="V23" s="9" t="s">
        <v>9</v>
      </c>
      <c r="W23" s="9">
        <v>1</v>
      </c>
      <c r="X23" s="9">
        <v>1.5</v>
      </c>
      <c r="Y23" s="2" t="s">
        <v>86</v>
      </c>
      <c r="Z23" s="724">
        <v>-897500</v>
      </c>
      <c r="AA23" s="725">
        <v>151.54</v>
      </c>
      <c r="AB23" s="724">
        <v>0</v>
      </c>
      <c r="AC23" s="725">
        <v>149.56710000000001</v>
      </c>
      <c r="AD23" s="726">
        <v>149.56710000000001</v>
      </c>
      <c r="AE23" s="724">
        <v>0</v>
      </c>
      <c r="AF23" s="724">
        <v>0</v>
      </c>
      <c r="AG23" s="724">
        <v>0</v>
      </c>
      <c r="AH23" s="727" t="s">
        <v>9</v>
      </c>
      <c r="AI23" s="724">
        <v>4263515</v>
      </c>
      <c r="AJ23" s="724">
        <v>1384999.87</v>
      </c>
      <c r="AK23" s="728" t="s">
        <v>51</v>
      </c>
      <c r="AL23" s="729">
        <v>1</v>
      </c>
      <c r="AM23" s="728" t="s">
        <v>103</v>
      </c>
      <c r="AN23" s="728" t="s">
        <v>105</v>
      </c>
      <c r="AO23" s="728" t="s">
        <v>105</v>
      </c>
    </row>
    <row r="24" spans="1:41" x14ac:dyDescent="0.15">
      <c r="A24" s="2" t="s">
        <v>6</v>
      </c>
      <c r="B24" s="2" t="s">
        <v>10</v>
      </c>
      <c r="C24" s="2" t="s">
        <v>15</v>
      </c>
      <c r="D24" s="2" t="s">
        <v>31</v>
      </c>
      <c r="E24" s="2" t="s">
        <v>9</v>
      </c>
      <c r="F24" s="2" t="s">
        <v>52</v>
      </c>
      <c r="G24" s="2" t="s">
        <v>57</v>
      </c>
      <c r="H24" s="6">
        <v>36873569</v>
      </c>
      <c r="I24" s="6">
        <v>484626.50700000004</v>
      </c>
      <c r="J24" s="6">
        <v>36873569</v>
      </c>
      <c r="K24" s="6">
        <v>484626.50700000004</v>
      </c>
      <c r="L24" s="2" t="s">
        <v>65</v>
      </c>
      <c r="M24" s="6">
        <v>2423132.5350000001</v>
      </c>
      <c r="N24" s="8">
        <v>45692</v>
      </c>
      <c r="O24" s="8">
        <v>45722</v>
      </c>
      <c r="P24" s="2" t="s">
        <v>9</v>
      </c>
      <c r="Q24" s="9">
        <v>0</v>
      </c>
      <c r="R24" s="10">
        <v>1</v>
      </c>
      <c r="S24" s="9">
        <v>1.643835616438356E-2</v>
      </c>
      <c r="T24" s="2" t="s">
        <v>77</v>
      </c>
      <c r="U24" s="6">
        <v>1246686</v>
      </c>
      <c r="V24" s="9" t="s">
        <v>9</v>
      </c>
      <c r="W24" s="9">
        <v>1</v>
      </c>
      <c r="X24" s="9">
        <v>1.5</v>
      </c>
      <c r="Y24" s="2" t="s">
        <v>87</v>
      </c>
      <c r="Z24" s="724">
        <v>-238200</v>
      </c>
      <c r="AA24" s="725">
        <v>151.54</v>
      </c>
      <c r="AB24" s="724">
        <v>0</v>
      </c>
      <c r="AC24" s="725">
        <v>149.56710000000001</v>
      </c>
      <c r="AD24" s="726">
        <v>149.56710000000001</v>
      </c>
      <c r="AE24" s="724">
        <v>0</v>
      </c>
      <c r="AF24" s="724">
        <v>0</v>
      </c>
      <c r="AG24" s="724">
        <v>0</v>
      </c>
      <c r="AH24" s="727" t="s">
        <v>9</v>
      </c>
      <c r="AI24" s="724">
        <v>1246686</v>
      </c>
      <c r="AJ24" s="724">
        <v>368735.69</v>
      </c>
      <c r="AK24" s="728" t="s">
        <v>52</v>
      </c>
      <c r="AL24" s="729">
        <v>1</v>
      </c>
      <c r="AM24" s="728" t="s">
        <v>103</v>
      </c>
      <c r="AN24" s="728" t="s">
        <v>105</v>
      </c>
      <c r="AO24" s="728" t="s">
        <v>105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2025-03-05T06:07:30Z</dcterms:modified>
</cp:coreProperties>
</file>